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jectSchedule" sheetId="1" r:id="rId4"/>
  </sheets>
  <definedNames>
    <definedName localSheetId="0" name="today">TODAY()</definedName>
    <definedName name="Project_Start">ProjectSchedule!$E$3</definedName>
    <definedName name="Display_Week">ProjectSchedule!$E$4</definedName>
    <definedName localSheetId="0" name="task_end">ProjectSchedule!$F$1</definedName>
    <definedName localSheetId="0" name="task_progress">ProjectSchedule!$D$1</definedName>
    <definedName localSheetId="0" name="task_start">ProjectSchedule!$E$1</definedName>
    <definedName hidden="1" name="Google_Sheet_Link_1063043978">Project_Start</definedName>
    <definedName hidden="1" name="Google_Sheet_Link_1567117583_1905734582">task_start</definedName>
    <definedName hidden="1" name="Google_Sheet_Link_1992041602">Display_Week</definedName>
    <definedName hidden="1" name="Google_Sheet_Link_2141220715_1905734582">task_end</definedName>
    <definedName hidden="1" name="Google_Sheet_Link_714338772_1905734582">task_progress</definedName>
  </definedNames>
  <calcPr/>
  <extLst>
    <ext uri="GoogleSheetsCustomDataVersion1">
      <go:sheetsCustomData xmlns:go="http://customooxmlschemas.google.com/" r:id="rId5" roundtripDataSignature="AMtx7mg1lzpjYEw8cQHQcjFJMbks+0BkzQ=="/>
    </ext>
  </extLst>
</workbook>
</file>

<file path=xl/sharedStrings.xml><?xml version="1.0" encoding="utf-8"?>
<sst xmlns="http://schemas.openxmlformats.org/spreadsheetml/2006/main" count="185" uniqueCount="73">
  <si>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</si>
  <si>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Logmaster Rollout plan for Organisations</t>
  </si>
  <si>
    <t>Enter Company Name in cell B2.</t>
  </si>
  <si>
    <t>Company Name</t>
  </si>
  <si>
    <t>Enter the name of the Project Lead in cell B3. Enter the Project Start date in cell E3. Project Start: label is in cell C3.</t>
  </si>
  <si>
    <t>Project Lead</t>
  </si>
  <si>
    <t>Project Start:</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</si>
  <si>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</si>
  <si>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Display Week:</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</si>
  <si>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</si>
  <si>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</si>
  <si>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TASK</t>
  </si>
  <si>
    <t>Document Link</t>
  </si>
  <si>
    <t>PROGRESS</t>
  </si>
  <si>
    <t>START</t>
  </si>
  <si>
    <t>END</t>
  </si>
  <si>
    <t>DAYS</t>
  </si>
  <si>
    <t xml:space="preserve">Do not delete this row. This row is hidden to preserve a formula that is used to highlight the current day within the project schedule. </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</si>
  <si>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</si>
  <si>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 xml:space="preserve">Define objectives </t>
  </si>
  <si>
    <t xml:space="preserve">Cell B9 contains the sample task "Task 1." 
Enter a new task name in cell B9.
Enter a person to assign the task to in cell C9.
Enter progress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</si>
  <si>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Download and customise this planner</t>
  </si>
  <si>
    <t>Rows 10 through 13 repeat the pattern from row 9. 
Repeat the instructions from cell A9 for all task rows in this worksheet. Overwrite any sample data.
A sample of another phase starts in cell A14. 
Continue entering tasks in cells A10 through A13 or go to cell A14 to learn more.</t>
  </si>
  <si>
    <t>Set target dates to phase out paper</t>
  </si>
  <si>
    <t>Choose Managers for the change</t>
  </si>
  <si>
    <t>Verify internal approvals</t>
  </si>
  <si>
    <t>Budget for outgoing tools and incoming</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</si>
  <si>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</si>
  <si>
    <t>Communicate to Stakeholders</t>
  </si>
  <si>
    <t>Brochure for decision makers</t>
  </si>
  <si>
    <t>Brochure for Drivers</t>
  </si>
  <si>
    <t>Email templates for managers, drivers</t>
  </si>
  <si>
    <t>Dates for comms and announcements</t>
  </si>
  <si>
    <t>Task 5</t>
  </si>
  <si>
    <t>Sample phase title block</t>
  </si>
  <si>
    <t>Training and Support to Users</t>
  </si>
  <si>
    <t>Comprehensive Training for Drivers (hands-on/online resources)</t>
  </si>
  <si>
    <t>Comprehensive Training for Other Users (hands-on/online)</t>
  </si>
  <si>
    <t>Task 3</t>
  </si>
  <si>
    <t>Task 4</t>
  </si>
  <si>
    <t>Addressing Concerns and Feedbacks</t>
  </si>
  <si>
    <t>Feedback Surveys/Questionnaires/Form for Drivers</t>
  </si>
  <si>
    <t>date</t>
  </si>
  <si>
    <t>Feedback Surveys/Questionnaires/Form for Stakeholders</t>
  </si>
  <si>
    <t>Involvement of Drivers in the Process</t>
  </si>
  <si>
    <t>Driver's participation in Decision Making Process/New Implementations</t>
  </si>
  <si>
    <t>Task 2</t>
  </si>
  <si>
    <t>Test and Pilot before Implementation</t>
  </si>
  <si>
    <t>Conduct thorough Testing of the New Technology</t>
  </si>
  <si>
    <t>Conduct Piloting of the New Technology</t>
  </si>
  <si>
    <t>Ongoing Support</t>
  </si>
  <si>
    <t>Regular Check-ins for Drivers</t>
  </si>
  <si>
    <t>Regular Check-ins for other Users</t>
  </si>
  <si>
    <t>Troubleshooting assistance for Drivers</t>
  </si>
  <si>
    <t>Troubleshooting assistance for other Users</t>
  </si>
  <si>
    <t>Performance Monitoring</t>
  </si>
  <si>
    <t>Monitor and evaluate the performance of the new technology</t>
  </si>
  <si>
    <t>Data and Analytics</t>
  </si>
  <si>
    <t>Celebrating Success</t>
  </si>
  <si>
    <t>Recognition of Drivers</t>
  </si>
  <si>
    <t>Rewards for Drivers/Stakeholders</t>
  </si>
  <si>
    <t>Skills Improvement</t>
  </si>
  <si>
    <t>Upskilling Training for employees</t>
  </si>
  <si>
    <t>Upskilling Training for drivers</t>
  </si>
  <si>
    <t>Emphasizing Benefits</t>
  </si>
  <si>
    <t>Product Benefits Brochure for Drivers</t>
  </si>
  <si>
    <t>Product Benefits Brochure for Employees</t>
  </si>
  <si>
    <t>Addressing Resistance</t>
  </si>
  <si>
    <t>Change Management Activity for Drivers</t>
  </si>
  <si>
    <t>Change Management Activity for Employees</t>
  </si>
  <si>
    <t>Change Management Activity for Stakeholders</t>
  </si>
  <si>
    <t>Industry Trends Monitoring</t>
  </si>
  <si>
    <t>Evaluation and Adoption of New Tech</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</si>
</sst>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dd\,\ m/d/yyyy"/>
    <numFmt numFmtId="165" formatCode="mmm\ d\,\ yyyy"/>
    <numFmt numFmtId="166" formatCode="d"/>
    <numFmt numFmtId="167" formatCode="m/d/yy"/>
  </numFmts>
  <fonts count="17">
    <font>
      <sz val="11.0"/>
      <color theme="1"/>
      <name val="Calibri"/>
      <scheme val="minor"/>
    </font>
    <font>
      <sz val="11.0"/>
      <color theme="0"/>
      <name val="Montserrat"/>
    </font>
    <font>
      <b/>
      <sz val="22.0"/>
      <color rgb="FF595959"/>
      <name val="Montserrat"/>
    </font>
    <font>
      <b/>
      <sz val="20.0"/>
      <color rgb="FF366092"/>
      <name val="Montserrat"/>
    </font>
    <font>
      <sz val="10.0"/>
      <color theme="1"/>
      <name val="Montserrat"/>
    </font>
    <font>
      <color theme="1"/>
      <name val="Montserrat"/>
    </font>
    <font>
      <b/>
      <sz val="11.0"/>
      <color theme="1"/>
      <name val="Montserrat"/>
    </font>
    <font>
      <sz val="14.0"/>
      <color theme="1"/>
      <name val="Montserrat"/>
    </font>
    <font>
      <sz val="11.0"/>
      <color theme="1"/>
      <name val="Montserrat"/>
    </font>
    <font/>
    <font>
      <sz val="9.0"/>
      <color theme="1"/>
      <name val="Montserrat"/>
    </font>
    <font>
      <b/>
      <sz val="9.0"/>
      <color theme="0"/>
      <name val="Montserrat"/>
    </font>
    <font>
      <b/>
      <sz val="9.0"/>
      <color rgb="FFFFFFFF"/>
      <name val="Montserrat"/>
    </font>
    <font>
      <sz val="8.0"/>
      <color theme="0"/>
      <name val="Montserrat"/>
    </font>
    <font>
      <u/>
      <sz val="11.0"/>
      <color rgb="FF0000FF"/>
      <name val="Montserrat"/>
    </font>
    <font>
      <u/>
      <sz val="11.0"/>
      <color rgb="FF0000FF"/>
      <name val="Montserrat"/>
    </font>
    <font>
      <u/>
      <sz val="11.0"/>
      <color rgb="FF0000FF"/>
      <name val="Montserrat"/>
    </font>
  </fonts>
  <fills count="12">
    <fill>
      <patternFill patternType="none"/>
    </fill>
    <fill>
      <patternFill patternType="lightGray"/>
    </fill>
    <fill>
      <patternFill patternType="solid">
        <fgColor rgb="FFD8D8D8"/>
        <bgColor rgb="FFD8D8D8"/>
      </patternFill>
    </fill>
    <fill>
      <patternFill patternType="solid">
        <fgColor rgb="FF595959"/>
        <bgColor rgb="FF595959"/>
      </patternFill>
    </fill>
    <fill>
      <patternFill patternType="solid">
        <fgColor rgb="FFB8CCE4"/>
        <bgColor rgb="FFB8CCE4"/>
      </patternFill>
    </fill>
    <fill>
      <patternFill patternType="solid">
        <fgColor rgb="FFDBE5F1"/>
        <bgColor rgb="FFDBE5F1"/>
      </patternFill>
    </fill>
    <fill>
      <patternFill patternType="solid">
        <fgColor rgb="FFE5B8B7"/>
        <bgColor rgb="FFE5B8B7"/>
      </patternFill>
    </fill>
    <fill>
      <patternFill patternType="solid">
        <fgColor rgb="FFF2DBDB"/>
        <bgColor rgb="FFF2DBDB"/>
      </patternFill>
    </fill>
    <fill>
      <patternFill patternType="solid">
        <fgColor rgb="FFD6E3BC"/>
        <bgColor rgb="FFD6E3BC"/>
      </patternFill>
    </fill>
    <fill>
      <patternFill patternType="solid">
        <fgColor rgb="FFEAF1DD"/>
        <bgColor rgb="FFEAF1DD"/>
      </patternFill>
    </fill>
    <fill>
      <patternFill patternType="solid">
        <fgColor rgb="FFCCC0D9"/>
        <bgColor rgb="FFCCC0D9"/>
      </patternFill>
    </fill>
    <fill>
      <patternFill patternType="solid">
        <fgColor rgb="FFE5DFEC"/>
        <bgColor rgb="FFE5DFEC"/>
      </patternFill>
    </fill>
  </fills>
  <borders count="17">
    <border/>
    <border>
      <right style="thin">
        <color rgb="FFA5A5A5"/>
      </right>
    </border>
    <border>
      <left style="thin">
        <color rgb="FFA5A5A5"/>
      </left>
      <top style="thin">
        <color rgb="FFA5A5A5"/>
      </top>
      <bottom style="thin">
        <color rgb="FFA5A5A5"/>
      </bottom>
    </border>
    <border>
      <right style="thin">
        <color rgb="FFA5A5A5"/>
      </right>
      <top style="thin">
        <color rgb="FFA5A5A5"/>
      </top>
      <bottom style="thin">
        <color rgb="FFA5A5A5"/>
      </bottom>
    </border>
    <border>
      <left style="thin">
        <color rgb="FFA5A5A5"/>
      </left>
      <right style="thin">
        <color rgb="FFA5A5A5"/>
      </right>
      <top style="thin">
        <color rgb="FFA5A5A5"/>
      </top>
      <bottom style="thin">
        <color rgb="FFA5A5A5"/>
      </bottom>
    </border>
    <border>
      <left style="thin">
        <color rgb="FFA5A5A5"/>
      </left>
      <top style="thin">
        <color rgb="FFA5A5A5"/>
      </top>
      <bottom/>
    </border>
    <border>
      <top style="thin">
        <color rgb="FFA5A5A5"/>
      </top>
      <bottom/>
    </border>
    <border>
      <right style="thin">
        <color rgb="FFA5A5A5"/>
      </right>
      <top style="thin">
        <color rgb="FFA5A5A5"/>
      </top>
      <bottom/>
    </border>
    <border>
      <bottom style="thin">
        <color rgb="FFA5A5A5"/>
      </bottom>
    </border>
    <border>
      <left style="thin">
        <color rgb="FFA5A5A5"/>
      </left>
      <right/>
      <top/>
      <bottom/>
    </border>
    <border>
      <left/>
      <right/>
      <top/>
      <bottom/>
    </border>
    <border>
      <left/>
      <right style="thin">
        <color rgb="FFA5A5A5"/>
      </right>
      <top/>
      <bottom/>
    </border>
    <border>
      <left/>
      <right/>
      <top style="thin">
        <color rgb="FFA5A5A5"/>
      </top>
      <bottom/>
    </border>
    <border>
      <left style="thin">
        <color rgb="FFA5A5A5"/>
      </left>
      <right style="thin">
        <color rgb="FFA5A5A5"/>
      </right>
      <top/>
      <bottom style="medium">
        <color rgb="FFD8D8D8"/>
      </bottom>
    </border>
    <border>
      <left style="thin">
        <color rgb="FFD8D8D8"/>
      </left>
      <right style="thin">
        <color rgb="FFD8D8D8"/>
      </right>
      <top style="medium">
        <color rgb="FFD8D8D8"/>
      </top>
      <bottom style="medium">
        <color rgb="FFD8D8D8"/>
      </bottom>
    </border>
    <border>
      <left/>
      <right/>
      <top style="medium">
        <color rgb="FFD8D8D8"/>
      </top>
      <bottom style="medium">
        <color rgb="FFD8D8D8"/>
      </bottom>
    </border>
    <border>
      <top style="medium">
        <color rgb="FFD8D8D8"/>
      </top>
      <bottom style="medium">
        <color rgb="FFD8D8D8"/>
      </bottom>
    </border>
  </borders>
  <cellStyleXfs count="1">
    <xf borderId="0" fillId="0" fontId="0" numFmtId="0" applyAlignment="1" applyFont="1"/>
  </cellStyleXfs>
  <cellXfs count="71">
    <xf borderId="0" fillId="0" fontId="0" numFmtId="0" xfId="0" applyAlignment="1" applyFont="1">
      <alignment readingOrder="0" shrinkToFit="0" vertical="bottom" wrapText="0"/>
    </xf>
    <xf borderId="0" fillId="0" fontId="1" numFmtId="0" xfId="0" applyAlignment="1" applyFont="1">
      <alignment shrinkToFit="0" wrapText="1"/>
    </xf>
    <xf borderId="0" fillId="0" fontId="2" numFmtId="0" xfId="0" applyAlignment="1" applyFont="1">
      <alignment horizontal="left" readingOrder="0"/>
    </xf>
    <xf borderId="0" fillId="0" fontId="3" numFmtId="0" xfId="0" applyAlignment="1" applyFont="1">
      <alignment horizontal="left"/>
    </xf>
    <xf borderId="0" fillId="0" fontId="4" numFmtId="0" xfId="0" applyFont="1"/>
    <xf borderId="0" fillId="0" fontId="4" numFmtId="0" xfId="0" applyAlignment="1" applyFont="1">
      <alignment horizontal="center"/>
    </xf>
    <xf borderId="0" fillId="0" fontId="4" numFmtId="0" xfId="0" applyAlignment="1" applyFont="1">
      <alignment horizontal="center" vertical="center"/>
    </xf>
    <xf borderId="0" fillId="0" fontId="5" numFmtId="0" xfId="0" applyFont="1"/>
    <xf borderId="0" fillId="0" fontId="6" numFmtId="0" xfId="0" applyFont="1"/>
    <xf borderId="0" fillId="0" fontId="1" numFmtId="0" xfId="0" applyFont="1"/>
    <xf borderId="0" fillId="0" fontId="7" numFmtId="0" xfId="0" applyFont="1"/>
    <xf borderId="0" fillId="0" fontId="8" numFmtId="0" xfId="0" applyAlignment="1" applyFont="1">
      <alignment horizontal="center"/>
    </xf>
    <xf borderId="0" fillId="0" fontId="4" numFmtId="0" xfId="0" applyAlignment="1" applyFont="1">
      <alignment vertical="top"/>
    </xf>
    <xf borderId="0" fillId="0" fontId="7" numFmtId="0" xfId="0" applyAlignment="1" applyFont="1">
      <alignment vertical="top"/>
    </xf>
    <xf borderId="0" fillId="0" fontId="8" numFmtId="0" xfId="0" applyAlignment="1" applyFont="1">
      <alignment horizontal="right"/>
    </xf>
    <xf borderId="1" fillId="0" fontId="9" numFmtId="0" xfId="0" applyBorder="1" applyFont="1"/>
    <xf borderId="2" fillId="0" fontId="8" numFmtId="164" xfId="0" applyAlignment="1" applyBorder="1" applyFont="1" applyNumberFormat="1">
      <alignment horizontal="center" vertical="center"/>
    </xf>
    <xf borderId="3" fillId="0" fontId="9" numFmtId="0" xfId="0" applyBorder="1" applyFont="1"/>
    <xf borderId="4" fillId="0" fontId="8" numFmtId="0" xfId="0" applyAlignment="1" applyBorder="1" applyFont="1">
      <alignment horizontal="center" vertical="center"/>
    </xf>
    <xf borderId="5" fillId="2" fontId="8" numFmtId="165" xfId="0" applyAlignment="1" applyBorder="1" applyFill="1" applyFont="1" applyNumberFormat="1">
      <alignment horizontal="left" shrinkToFit="0" vertical="center" wrapText="1"/>
    </xf>
    <xf borderId="6" fillId="0" fontId="9" numFmtId="0" xfId="0" applyBorder="1" applyFont="1"/>
    <xf borderId="7" fillId="0" fontId="9" numFmtId="0" xfId="0" applyBorder="1" applyFont="1"/>
    <xf borderId="8" fillId="0" fontId="8" numFmtId="0" xfId="0" applyBorder="1" applyFont="1"/>
    <xf borderId="9" fillId="2" fontId="10" numFmtId="166" xfId="0" applyAlignment="1" applyBorder="1" applyFont="1" applyNumberFormat="1">
      <alignment horizontal="center" vertical="center"/>
    </xf>
    <xf borderId="10" fillId="2" fontId="10" numFmtId="166" xfId="0" applyAlignment="1" applyBorder="1" applyFont="1" applyNumberFormat="1">
      <alignment horizontal="center" vertical="center"/>
    </xf>
    <xf borderId="11" fillId="2" fontId="10" numFmtId="166" xfId="0" applyAlignment="1" applyBorder="1" applyFont="1" applyNumberFormat="1">
      <alignment horizontal="center" vertical="center"/>
    </xf>
    <xf borderId="12" fillId="3" fontId="11" numFmtId="0" xfId="0" applyAlignment="1" applyBorder="1" applyFill="1" applyFont="1">
      <alignment horizontal="left" vertical="center"/>
    </xf>
    <xf borderId="12" fillId="3" fontId="12" numFmtId="0" xfId="0" applyAlignment="1" applyBorder="1" applyFont="1">
      <alignment horizontal="center" readingOrder="0" shrinkToFit="0" vertical="center" wrapText="1"/>
    </xf>
    <xf borderId="12" fillId="3" fontId="11" numFmtId="0" xfId="0" applyAlignment="1" applyBorder="1" applyFont="1">
      <alignment horizontal="center" shrinkToFit="0" vertical="center" wrapText="1"/>
    </xf>
    <xf borderId="13" fillId="3" fontId="13" numFmtId="0" xfId="0" applyAlignment="1" applyBorder="1" applyFont="1">
      <alignment horizontal="center" shrinkToFit="1" vertical="center" wrapText="0"/>
    </xf>
    <xf borderId="0" fillId="0" fontId="8" numFmtId="0" xfId="0" applyAlignment="1" applyFont="1">
      <alignment shrinkToFit="0" wrapText="1"/>
    </xf>
    <xf borderId="14" fillId="0" fontId="8" numFmtId="0" xfId="0" applyAlignment="1" applyBorder="1" applyFont="1">
      <alignment vertical="center"/>
    </xf>
    <xf borderId="15" fillId="4" fontId="6" numFmtId="0" xfId="0" applyAlignment="1" applyBorder="1" applyFill="1" applyFont="1">
      <alignment horizontal="left" readingOrder="0" vertical="center"/>
    </xf>
    <xf borderId="15" fillId="4" fontId="8" numFmtId="0" xfId="0" applyAlignment="1" applyBorder="1" applyFont="1">
      <alignment horizontal="center" vertical="center"/>
    </xf>
    <xf borderId="15" fillId="4" fontId="8" numFmtId="9" xfId="0" applyAlignment="1" applyBorder="1" applyFont="1" applyNumberFormat="1">
      <alignment horizontal="center" vertical="center"/>
    </xf>
    <xf borderId="15" fillId="4" fontId="8" numFmtId="167" xfId="0" applyAlignment="1" applyBorder="1" applyFont="1" applyNumberFormat="1">
      <alignment horizontal="center" vertical="center"/>
    </xf>
    <xf borderId="16" fillId="0" fontId="8" numFmtId="0" xfId="0" applyAlignment="1" applyBorder="1" applyFont="1">
      <alignment horizontal="center" vertical="center"/>
    </xf>
    <xf borderId="15" fillId="5" fontId="8" numFmtId="0" xfId="0" applyAlignment="1" applyBorder="1" applyFill="1" applyFont="1">
      <alignment horizontal="left" readingOrder="0" vertical="center"/>
    </xf>
    <xf borderId="15" fillId="5" fontId="8" numFmtId="0" xfId="0" applyAlignment="1" applyBorder="1" applyFont="1">
      <alignment horizontal="center" vertical="center"/>
    </xf>
    <xf borderId="15" fillId="5" fontId="8" numFmtId="9" xfId="0" applyAlignment="1" applyBorder="1" applyFont="1" applyNumberFormat="1">
      <alignment horizontal="center" vertical="center"/>
    </xf>
    <xf borderId="15" fillId="5" fontId="8" numFmtId="167" xfId="0" applyAlignment="1" applyBorder="1" applyFont="1" applyNumberFormat="1">
      <alignment horizontal="center" vertical="center"/>
    </xf>
    <xf borderId="14" fillId="0" fontId="8" numFmtId="0" xfId="0" applyAlignment="1" applyBorder="1" applyFont="1">
      <alignment horizontal="right" vertical="center"/>
    </xf>
    <xf borderId="15" fillId="6" fontId="6" numFmtId="0" xfId="0" applyAlignment="1" applyBorder="1" applyFill="1" applyFont="1">
      <alignment horizontal="left" readingOrder="0" vertical="center"/>
    </xf>
    <xf borderId="15" fillId="6" fontId="8" numFmtId="0" xfId="0" applyAlignment="1" applyBorder="1" applyFont="1">
      <alignment horizontal="center" vertical="center"/>
    </xf>
    <xf borderId="15" fillId="6" fontId="8" numFmtId="9" xfId="0" applyAlignment="1" applyBorder="1" applyFont="1" applyNumberFormat="1">
      <alignment horizontal="center" vertical="center"/>
    </xf>
    <xf borderId="15" fillId="6" fontId="8" numFmtId="167" xfId="0" applyAlignment="1" applyBorder="1" applyFont="1" applyNumberFormat="1">
      <alignment horizontal="center" vertical="center"/>
    </xf>
    <xf borderId="15" fillId="7" fontId="14" numFmtId="0" xfId="0" applyAlignment="1" applyBorder="1" applyFill="1" applyFont="1">
      <alignment horizontal="left" readingOrder="0" vertical="center"/>
    </xf>
    <xf borderId="15" fillId="7" fontId="8" numFmtId="0" xfId="0" applyAlignment="1" applyBorder="1" applyFont="1">
      <alignment horizontal="center" vertical="center"/>
    </xf>
    <xf borderId="15" fillId="7" fontId="8" numFmtId="9" xfId="0" applyAlignment="1" applyBorder="1" applyFont="1" applyNumberFormat="1">
      <alignment horizontal="center" vertical="center"/>
    </xf>
    <xf borderId="15" fillId="7" fontId="8" numFmtId="167" xfId="0" applyAlignment="1" applyBorder="1" applyFont="1" applyNumberFormat="1">
      <alignment horizontal="center" vertical="center"/>
    </xf>
    <xf borderId="15" fillId="7" fontId="8" numFmtId="0" xfId="0" applyAlignment="1" applyBorder="1" applyFont="1">
      <alignment horizontal="left" readingOrder="0" vertical="center"/>
    </xf>
    <xf borderId="15" fillId="7" fontId="8" numFmtId="0" xfId="0" applyAlignment="1" applyBorder="1" applyFont="1">
      <alignment horizontal="left" vertical="center"/>
    </xf>
    <xf borderId="15" fillId="8" fontId="6" numFmtId="0" xfId="0" applyAlignment="1" applyBorder="1" applyFill="1" applyFont="1">
      <alignment horizontal="left" readingOrder="0" vertical="center"/>
    </xf>
    <xf borderId="15" fillId="8" fontId="8" numFmtId="0" xfId="0" applyAlignment="1" applyBorder="1" applyFont="1">
      <alignment horizontal="center" vertical="center"/>
    </xf>
    <xf borderId="15" fillId="8" fontId="8" numFmtId="9" xfId="0" applyAlignment="1" applyBorder="1" applyFont="1" applyNumberFormat="1">
      <alignment horizontal="center" vertical="center"/>
    </xf>
    <xf borderId="15" fillId="8" fontId="8" numFmtId="167" xfId="0" applyAlignment="1" applyBorder="1" applyFont="1" applyNumberFormat="1">
      <alignment horizontal="center" vertical="center"/>
    </xf>
    <xf borderId="15" fillId="9" fontId="15" numFmtId="0" xfId="0" applyAlignment="1" applyBorder="1" applyFill="1" applyFont="1">
      <alignment horizontal="left" readingOrder="0" vertical="center"/>
    </xf>
    <xf borderId="15" fillId="9" fontId="8" numFmtId="0" xfId="0" applyAlignment="1" applyBorder="1" applyFont="1">
      <alignment horizontal="center" vertical="center"/>
    </xf>
    <xf borderId="15" fillId="9" fontId="8" numFmtId="9" xfId="0" applyAlignment="1" applyBorder="1" applyFont="1" applyNumberFormat="1">
      <alignment horizontal="center" vertical="center"/>
    </xf>
    <xf borderId="15" fillId="9" fontId="8" numFmtId="167" xfId="0" applyAlignment="1" applyBorder="1" applyFont="1" applyNumberFormat="1">
      <alignment horizontal="center" vertical="center"/>
    </xf>
    <xf borderId="15" fillId="9" fontId="8" numFmtId="0" xfId="0" applyAlignment="1" applyBorder="1" applyFont="1">
      <alignment horizontal="left" vertical="center"/>
    </xf>
    <xf borderId="15" fillId="10" fontId="6" numFmtId="0" xfId="0" applyAlignment="1" applyBorder="1" applyFill="1" applyFont="1">
      <alignment horizontal="left" readingOrder="0" vertical="center"/>
    </xf>
    <xf borderId="15" fillId="10" fontId="8" numFmtId="0" xfId="0" applyAlignment="1" applyBorder="1" applyFont="1">
      <alignment horizontal="center" vertical="center"/>
    </xf>
    <xf borderId="15" fillId="10" fontId="8" numFmtId="9" xfId="0" applyAlignment="1" applyBorder="1" applyFont="1" applyNumberFormat="1">
      <alignment horizontal="center" vertical="center"/>
    </xf>
    <xf borderId="15" fillId="10" fontId="8" numFmtId="167" xfId="0" applyAlignment="1" applyBorder="1" applyFont="1" applyNumberFormat="1">
      <alignment horizontal="center" vertical="center"/>
    </xf>
    <xf borderId="15" fillId="11" fontId="16" numFmtId="0" xfId="0" applyAlignment="1" applyBorder="1" applyFill="1" applyFont="1">
      <alignment horizontal="left" readingOrder="0" vertical="center"/>
    </xf>
    <xf borderId="15" fillId="11" fontId="8" numFmtId="0" xfId="0" applyAlignment="1" applyBorder="1" applyFont="1">
      <alignment horizontal="center" vertical="center"/>
    </xf>
    <xf borderId="15" fillId="11" fontId="8" numFmtId="9" xfId="0" applyAlignment="1" applyBorder="1" applyFont="1" applyNumberFormat="1">
      <alignment horizontal="center" vertical="center"/>
    </xf>
    <xf borderId="15" fillId="11" fontId="8" numFmtId="167" xfId="0" applyAlignment="1" applyBorder="1" applyFont="1" applyNumberFormat="1">
      <alignment horizontal="center" vertical="center"/>
    </xf>
    <xf borderId="15" fillId="11" fontId="8" numFmtId="0" xfId="0" applyAlignment="1" applyBorder="1" applyFont="1">
      <alignment horizontal="left" vertical="center"/>
    </xf>
    <xf borderId="15" fillId="11" fontId="8" numFmtId="0" xfId="0" applyAlignment="1" applyBorder="1" applyFont="1">
      <alignment horizontal="left" readingOrder="0" vertical="center"/>
    </xf>
  </cellXfs>
  <cellStyles count="1">
    <cellStyle xfId="0" name="Normal" builtinId="0"/>
  </cellStyles>
  <dxfs count="1">
    <dxf>
      <font/>
      <fill>
        <patternFill patternType="none"/>
      </fill>
      <border>
        <left style="thin">
          <color rgb="FFC00000"/>
        </left>
        <right style="thin">
          <color rgb="FFC00000"/>
        </right>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HBLKLNm5wvMmD1XW5lhs657oWFwBFhDf/view?usp=share_link" TargetMode="External"/><Relationship Id="rId2" Type="http://schemas.openxmlformats.org/officeDocument/2006/relationships/hyperlink" Target="https://drive.google.com/file/d/1pym6IHlbxz60SJEPpv0tZO4WVZLFYb35/view?usp=share_link" TargetMode="External"/><Relationship Id="rId3" Type="http://schemas.openxmlformats.org/officeDocument/2006/relationships/hyperlink" Target="https://docs.google.com/document/d/1ai1RLqMUkOz_iNxPhKS6nM1s9FMFle71/edit?usp=share_link&amp;ouid=108786031699645214250&amp;rtpof=true&amp;sd=true" TargetMode="External"/><Relationship Id="rId4" Type="http://schemas.openxmlformats.org/officeDocument/2006/relationships/hyperlink" Target="https://docs.google.com/document/d/1ai1RLqMUkOz_iNxPhKS6nM1s9FMFle71/edit?usp=share_link&amp;ouid=108786031699645214250&amp;rtpof=true&amp;sd=true" TargetMode="External"/><Relationship Id="rId9" Type="http://schemas.openxmlformats.org/officeDocument/2006/relationships/drawing" Target="../drawings/drawing1.xml"/><Relationship Id="rId5" Type="http://schemas.openxmlformats.org/officeDocument/2006/relationships/hyperlink" Target="https://docs.google.com/document/d/1Xtl1t0BeoAtBoP37x633e02Tjlj5HHBU/edit" TargetMode="External"/><Relationship Id="rId6" Type="http://schemas.openxmlformats.org/officeDocument/2006/relationships/hyperlink" Target="https://docs.google.com/document/d/1Xtl1t0BeoAtBoP37x633e02Tjlj5HHBU/edit" TargetMode="External"/><Relationship Id="rId7" Type="http://schemas.openxmlformats.org/officeDocument/2006/relationships/hyperlink" Target="https://docs.google.com/document/d/10hbLtdIWaxaoBjLshtlQq0dhka8hgh7n/edit" TargetMode="External"/><Relationship Id="rId8" Type="http://schemas.openxmlformats.org/officeDocument/2006/relationships/hyperlink" Target="https://drive.google.com/file/d/12WiMDUTfZHJQgEKYRz8UeQwunXZDt-Cw/view?usp=share_link"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ySplit="6.0" topLeftCell="A7" activePane="bottomLeft" state="frozen"/>
      <selection activeCell="B8" sqref="B8" pane="bottomLeft"/>
    </sheetView>
  </sheetViews>
  <sheetFormatPr customHeight="1" defaultColWidth="14.43" defaultRowHeight="15.0"/>
  <cols>
    <col customWidth="1" min="1" max="1" width="2.71"/>
    <col customWidth="1" min="2" max="2" width="43.0"/>
    <col customWidth="1" min="3" max="3" width="30.71"/>
    <col customWidth="1" min="4" max="4" width="11.71"/>
    <col customWidth="1" min="5" max="6" width="10.43"/>
    <col customWidth="1" min="7" max="7" width="2.71"/>
    <col customWidth="1" min="8" max="8" width="6.14"/>
    <col customWidth="1" min="9" max="64" width="2.57"/>
  </cols>
  <sheetData>
    <row r="1" ht="30.0" customHeight="1">
      <c r="A1" s="1" t="s">
        <v>0</v>
      </c>
      <c r="B1" s="2" t="s">
        <v>1</v>
      </c>
      <c r="C1" s="3"/>
      <c r="D1" s="4"/>
      <c r="E1" s="5"/>
      <c r="F1" s="6"/>
      <c r="G1" s="7"/>
      <c r="H1" s="4"/>
      <c r="I1" s="8"/>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row>
    <row r="2" ht="30.0" customHeight="1">
      <c r="A2" s="9" t="s">
        <v>2</v>
      </c>
      <c r="B2" s="10" t="s">
        <v>3</v>
      </c>
      <c r="C2" s="7"/>
      <c r="D2" s="7"/>
      <c r="E2" s="11"/>
      <c r="F2" s="7"/>
      <c r="G2" s="7"/>
      <c r="H2" s="7"/>
      <c r="I2" s="12"/>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row>
    <row r="3" ht="30.0" customHeight="1">
      <c r="A3" s="9" t="s">
        <v>4</v>
      </c>
      <c r="B3" s="13" t="s">
        <v>5</v>
      </c>
      <c r="C3" s="14" t="s">
        <v>6</v>
      </c>
      <c r="D3" s="15"/>
      <c r="E3" s="16">
        <f>TODAY()</f>
        <v>45053</v>
      </c>
      <c r="F3" s="1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row>
    <row r="4" ht="30.0" customHeight="1">
      <c r="A4" s="1" t="s">
        <v>7</v>
      </c>
      <c r="B4" s="7"/>
      <c r="C4" s="14" t="s">
        <v>8</v>
      </c>
      <c r="D4" s="15"/>
      <c r="E4" s="18">
        <v>1.0</v>
      </c>
      <c r="F4" s="7"/>
      <c r="G4" s="7"/>
      <c r="H4" s="7"/>
      <c r="I4" s="19">
        <f>I5</f>
        <v>45054</v>
      </c>
      <c r="J4" s="20"/>
      <c r="K4" s="20"/>
      <c r="L4" s="20"/>
      <c r="M4" s="20"/>
      <c r="N4" s="20"/>
      <c r="O4" s="21"/>
      <c r="P4" s="19">
        <f>P5</f>
        <v>45061</v>
      </c>
      <c r="Q4" s="20"/>
      <c r="R4" s="20"/>
      <c r="S4" s="20"/>
      <c r="T4" s="20"/>
      <c r="U4" s="20"/>
      <c r="V4" s="21"/>
      <c r="W4" s="19">
        <f>W5</f>
        <v>45068</v>
      </c>
      <c r="X4" s="20"/>
      <c r="Y4" s="20"/>
      <c r="Z4" s="20"/>
      <c r="AA4" s="20"/>
      <c r="AB4" s="20"/>
      <c r="AC4" s="21"/>
      <c r="AD4" s="19">
        <f>AD5</f>
        <v>45075</v>
      </c>
      <c r="AE4" s="20"/>
      <c r="AF4" s="20"/>
      <c r="AG4" s="20"/>
      <c r="AH4" s="20"/>
      <c r="AI4" s="20"/>
      <c r="AJ4" s="21"/>
      <c r="AK4" s="19">
        <f>AK5</f>
        <v>45082</v>
      </c>
      <c r="AL4" s="20"/>
      <c r="AM4" s="20"/>
      <c r="AN4" s="20"/>
      <c r="AO4" s="20"/>
      <c r="AP4" s="20"/>
      <c r="AQ4" s="21"/>
      <c r="AR4" s="19">
        <f>AR5</f>
        <v>45089</v>
      </c>
      <c r="AS4" s="20"/>
      <c r="AT4" s="20"/>
      <c r="AU4" s="20"/>
      <c r="AV4" s="20"/>
      <c r="AW4" s="20"/>
      <c r="AX4" s="21"/>
      <c r="AY4" s="19">
        <f>AY5</f>
        <v>45096</v>
      </c>
      <c r="AZ4" s="20"/>
      <c r="BA4" s="20"/>
      <c r="BB4" s="20"/>
      <c r="BC4" s="20"/>
      <c r="BD4" s="20"/>
      <c r="BE4" s="21"/>
      <c r="BF4" s="19">
        <f>BF5</f>
        <v>45103</v>
      </c>
      <c r="BG4" s="20"/>
      <c r="BH4" s="20"/>
      <c r="BI4" s="20"/>
      <c r="BJ4" s="20"/>
      <c r="BK4" s="20"/>
      <c r="BL4" s="21"/>
    </row>
    <row r="5" ht="15.0" customHeight="1">
      <c r="A5" s="1" t="s">
        <v>9</v>
      </c>
      <c r="B5" s="22"/>
      <c r="C5" s="22"/>
      <c r="D5" s="22"/>
      <c r="E5" s="22"/>
      <c r="F5" s="22"/>
      <c r="G5" s="22"/>
      <c r="H5" s="7"/>
      <c r="I5" s="23">
        <f>Project_Start-WEEKDAY(Project_Start,1)+2+7*(Display_Week-1)</f>
        <v>45054</v>
      </c>
      <c r="J5" s="24">
        <f t="shared" ref="J5:BL5" si="1">I5+1</f>
        <v>45055</v>
      </c>
      <c r="K5" s="24">
        <f t="shared" si="1"/>
        <v>45056</v>
      </c>
      <c r="L5" s="24">
        <f t="shared" si="1"/>
        <v>45057</v>
      </c>
      <c r="M5" s="24">
        <f t="shared" si="1"/>
        <v>45058</v>
      </c>
      <c r="N5" s="24">
        <f t="shared" si="1"/>
        <v>45059</v>
      </c>
      <c r="O5" s="25">
        <f t="shared" si="1"/>
        <v>45060</v>
      </c>
      <c r="P5" s="23">
        <f t="shared" si="1"/>
        <v>45061</v>
      </c>
      <c r="Q5" s="24">
        <f t="shared" si="1"/>
        <v>45062</v>
      </c>
      <c r="R5" s="24">
        <f t="shared" si="1"/>
        <v>45063</v>
      </c>
      <c r="S5" s="24">
        <f t="shared" si="1"/>
        <v>45064</v>
      </c>
      <c r="T5" s="24">
        <f t="shared" si="1"/>
        <v>45065</v>
      </c>
      <c r="U5" s="24">
        <f t="shared" si="1"/>
        <v>45066</v>
      </c>
      <c r="V5" s="25">
        <f t="shared" si="1"/>
        <v>45067</v>
      </c>
      <c r="W5" s="23">
        <f t="shared" si="1"/>
        <v>45068</v>
      </c>
      <c r="X5" s="24">
        <f t="shared" si="1"/>
        <v>45069</v>
      </c>
      <c r="Y5" s="24">
        <f t="shared" si="1"/>
        <v>45070</v>
      </c>
      <c r="Z5" s="24">
        <f t="shared" si="1"/>
        <v>45071</v>
      </c>
      <c r="AA5" s="24">
        <f t="shared" si="1"/>
        <v>45072</v>
      </c>
      <c r="AB5" s="24">
        <f t="shared" si="1"/>
        <v>45073</v>
      </c>
      <c r="AC5" s="25">
        <f t="shared" si="1"/>
        <v>45074</v>
      </c>
      <c r="AD5" s="23">
        <f t="shared" si="1"/>
        <v>45075</v>
      </c>
      <c r="AE5" s="24">
        <f t="shared" si="1"/>
        <v>45076</v>
      </c>
      <c r="AF5" s="24">
        <f t="shared" si="1"/>
        <v>45077</v>
      </c>
      <c r="AG5" s="24">
        <f t="shared" si="1"/>
        <v>45078</v>
      </c>
      <c r="AH5" s="24">
        <f t="shared" si="1"/>
        <v>45079</v>
      </c>
      <c r="AI5" s="24">
        <f t="shared" si="1"/>
        <v>45080</v>
      </c>
      <c r="AJ5" s="25">
        <f t="shared" si="1"/>
        <v>45081</v>
      </c>
      <c r="AK5" s="23">
        <f t="shared" si="1"/>
        <v>45082</v>
      </c>
      <c r="AL5" s="24">
        <f t="shared" si="1"/>
        <v>45083</v>
      </c>
      <c r="AM5" s="24">
        <f t="shared" si="1"/>
        <v>45084</v>
      </c>
      <c r="AN5" s="24">
        <f t="shared" si="1"/>
        <v>45085</v>
      </c>
      <c r="AO5" s="24">
        <f t="shared" si="1"/>
        <v>45086</v>
      </c>
      <c r="AP5" s="24">
        <f t="shared" si="1"/>
        <v>45087</v>
      </c>
      <c r="AQ5" s="25">
        <f t="shared" si="1"/>
        <v>45088</v>
      </c>
      <c r="AR5" s="23">
        <f t="shared" si="1"/>
        <v>45089</v>
      </c>
      <c r="AS5" s="24">
        <f t="shared" si="1"/>
        <v>45090</v>
      </c>
      <c r="AT5" s="24">
        <f t="shared" si="1"/>
        <v>45091</v>
      </c>
      <c r="AU5" s="24">
        <f t="shared" si="1"/>
        <v>45092</v>
      </c>
      <c r="AV5" s="24">
        <f t="shared" si="1"/>
        <v>45093</v>
      </c>
      <c r="AW5" s="24">
        <f t="shared" si="1"/>
        <v>45094</v>
      </c>
      <c r="AX5" s="25">
        <f t="shared" si="1"/>
        <v>45095</v>
      </c>
      <c r="AY5" s="23">
        <f t="shared" si="1"/>
        <v>45096</v>
      </c>
      <c r="AZ5" s="24">
        <f t="shared" si="1"/>
        <v>45097</v>
      </c>
      <c r="BA5" s="24">
        <f t="shared" si="1"/>
        <v>45098</v>
      </c>
      <c r="BB5" s="24">
        <f t="shared" si="1"/>
        <v>45099</v>
      </c>
      <c r="BC5" s="24">
        <f t="shared" si="1"/>
        <v>45100</v>
      </c>
      <c r="BD5" s="24">
        <f t="shared" si="1"/>
        <v>45101</v>
      </c>
      <c r="BE5" s="25">
        <f t="shared" si="1"/>
        <v>45102</v>
      </c>
      <c r="BF5" s="23">
        <f t="shared" si="1"/>
        <v>45103</v>
      </c>
      <c r="BG5" s="24">
        <f t="shared" si="1"/>
        <v>45104</v>
      </c>
      <c r="BH5" s="24">
        <f t="shared" si="1"/>
        <v>45105</v>
      </c>
      <c r="BI5" s="24">
        <f t="shared" si="1"/>
        <v>45106</v>
      </c>
      <c r="BJ5" s="24">
        <f t="shared" si="1"/>
        <v>45107</v>
      </c>
      <c r="BK5" s="24">
        <f t="shared" si="1"/>
        <v>45108</v>
      </c>
      <c r="BL5" s="25">
        <f t="shared" si="1"/>
        <v>45109</v>
      </c>
    </row>
    <row r="6" ht="30.0" customHeight="1">
      <c r="A6" s="1" t="s">
        <v>10</v>
      </c>
      <c r="B6" s="26" t="s">
        <v>11</v>
      </c>
      <c r="C6" s="27" t="s">
        <v>12</v>
      </c>
      <c r="D6" s="28" t="s">
        <v>13</v>
      </c>
      <c r="E6" s="28" t="s">
        <v>14</v>
      </c>
      <c r="F6" s="28" t="s">
        <v>15</v>
      </c>
      <c r="G6" s="28"/>
      <c r="H6" s="28" t="s">
        <v>16</v>
      </c>
      <c r="I6" s="29" t="str">
        <f t="shared" ref="I6:BL6" si="2">LEFT(TEXT(I5,"ddd"),1)</f>
        <v>M</v>
      </c>
      <c r="J6" s="29" t="str">
        <f t="shared" si="2"/>
        <v>T</v>
      </c>
      <c r="K6" s="29" t="str">
        <f t="shared" si="2"/>
        <v>W</v>
      </c>
      <c r="L6" s="29" t="str">
        <f t="shared" si="2"/>
        <v>T</v>
      </c>
      <c r="M6" s="29" t="str">
        <f t="shared" si="2"/>
        <v>F</v>
      </c>
      <c r="N6" s="29" t="str">
        <f t="shared" si="2"/>
        <v>S</v>
      </c>
      <c r="O6" s="29" t="str">
        <f t="shared" si="2"/>
        <v>S</v>
      </c>
      <c r="P6" s="29" t="str">
        <f t="shared" si="2"/>
        <v>M</v>
      </c>
      <c r="Q6" s="29" t="str">
        <f t="shared" si="2"/>
        <v>T</v>
      </c>
      <c r="R6" s="29" t="str">
        <f t="shared" si="2"/>
        <v>W</v>
      </c>
      <c r="S6" s="29" t="str">
        <f t="shared" si="2"/>
        <v>T</v>
      </c>
      <c r="T6" s="29" t="str">
        <f t="shared" si="2"/>
        <v>F</v>
      </c>
      <c r="U6" s="29" t="str">
        <f t="shared" si="2"/>
        <v>S</v>
      </c>
      <c r="V6" s="29" t="str">
        <f t="shared" si="2"/>
        <v>S</v>
      </c>
      <c r="W6" s="29" t="str">
        <f t="shared" si="2"/>
        <v>M</v>
      </c>
      <c r="X6" s="29" t="str">
        <f t="shared" si="2"/>
        <v>T</v>
      </c>
      <c r="Y6" s="29" t="str">
        <f t="shared" si="2"/>
        <v>W</v>
      </c>
      <c r="Z6" s="29" t="str">
        <f t="shared" si="2"/>
        <v>T</v>
      </c>
      <c r="AA6" s="29" t="str">
        <f t="shared" si="2"/>
        <v>F</v>
      </c>
      <c r="AB6" s="29" t="str">
        <f t="shared" si="2"/>
        <v>S</v>
      </c>
      <c r="AC6" s="29" t="str">
        <f t="shared" si="2"/>
        <v>S</v>
      </c>
      <c r="AD6" s="29" t="str">
        <f t="shared" si="2"/>
        <v>M</v>
      </c>
      <c r="AE6" s="29" t="str">
        <f t="shared" si="2"/>
        <v>T</v>
      </c>
      <c r="AF6" s="29" t="str">
        <f t="shared" si="2"/>
        <v>W</v>
      </c>
      <c r="AG6" s="29" t="str">
        <f t="shared" si="2"/>
        <v>T</v>
      </c>
      <c r="AH6" s="29" t="str">
        <f t="shared" si="2"/>
        <v>F</v>
      </c>
      <c r="AI6" s="29" t="str">
        <f t="shared" si="2"/>
        <v>S</v>
      </c>
      <c r="AJ6" s="29" t="str">
        <f t="shared" si="2"/>
        <v>S</v>
      </c>
      <c r="AK6" s="29" t="str">
        <f t="shared" si="2"/>
        <v>M</v>
      </c>
      <c r="AL6" s="29" t="str">
        <f t="shared" si="2"/>
        <v>T</v>
      </c>
      <c r="AM6" s="29" t="str">
        <f t="shared" si="2"/>
        <v>W</v>
      </c>
      <c r="AN6" s="29" t="str">
        <f t="shared" si="2"/>
        <v>T</v>
      </c>
      <c r="AO6" s="29" t="str">
        <f t="shared" si="2"/>
        <v>F</v>
      </c>
      <c r="AP6" s="29" t="str">
        <f t="shared" si="2"/>
        <v>S</v>
      </c>
      <c r="AQ6" s="29" t="str">
        <f t="shared" si="2"/>
        <v>S</v>
      </c>
      <c r="AR6" s="29" t="str">
        <f t="shared" si="2"/>
        <v>M</v>
      </c>
      <c r="AS6" s="29" t="str">
        <f t="shared" si="2"/>
        <v>T</v>
      </c>
      <c r="AT6" s="29" t="str">
        <f t="shared" si="2"/>
        <v>W</v>
      </c>
      <c r="AU6" s="29" t="str">
        <f t="shared" si="2"/>
        <v>T</v>
      </c>
      <c r="AV6" s="29" t="str">
        <f t="shared" si="2"/>
        <v>F</v>
      </c>
      <c r="AW6" s="29" t="str">
        <f t="shared" si="2"/>
        <v>S</v>
      </c>
      <c r="AX6" s="29" t="str">
        <f t="shared" si="2"/>
        <v>S</v>
      </c>
      <c r="AY6" s="29" t="str">
        <f t="shared" si="2"/>
        <v>M</v>
      </c>
      <c r="AZ6" s="29" t="str">
        <f t="shared" si="2"/>
        <v>T</v>
      </c>
      <c r="BA6" s="29" t="str">
        <f t="shared" si="2"/>
        <v>W</v>
      </c>
      <c r="BB6" s="29" t="str">
        <f t="shared" si="2"/>
        <v>T</v>
      </c>
      <c r="BC6" s="29" t="str">
        <f t="shared" si="2"/>
        <v>F</v>
      </c>
      <c r="BD6" s="29" t="str">
        <f t="shared" si="2"/>
        <v>S</v>
      </c>
      <c r="BE6" s="29" t="str">
        <f t="shared" si="2"/>
        <v>S</v>
      </c>
      <c r="BF6" s="29" t="str">
        <f t="shared" si="2"/>
        <v>M</v>
      </c>
      <c r="BG6" s="29" t="str">
        <f t="shared" si="2"/>
        <v>T</v>
      </c>
      <c r="BH6" s="29" t="str">
        <f t="shared" si="2"/>
        <v>W</v>
      </c>
      <c r="BI6" s="29" t="str">
        <f t="shared" si="2"/>
        <v>T</v>
      </c>
      <c r="BJ6" s="29" t="str">
        <f t="shared" si="2"/>
        <v>F</v>
      </c>
      <c r="BK6" s="29" t="str">
        <f t="shared" si="2"/>
        <v>S</v>
      </c>
      <c r="BL6" s="29" t="str">
        <f t="shared" si="2"/>
        <v>S</v>
      </c>
    </row>
    <row r="7" ht="30.0" hidden="1" customHeight="1">
      <c r="A7" s="9" t="s">
        <v>17</v>
      </c>
      <c r="B7" s="7"/>
      <c r="C7" s="30"/>
      <c r="D7" s="7"/>
      <c r="E7" s="7"/>
      <c r="F7" s="7"/>
      <c r="G7" s="7"/>
      <c r="H7" s="7" t="str">
        <f>IF(OR(ISBLANK(ProjectSchedule!task_start),ISBLANK(ProjectSchedule!task_end)),"",ProjectSchedule!task_end-ProjectSchedule!task_start+1)</f>
        <v/>
      </c>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row>
    <row r="8" ht="30.0" customHeight="1">
      <c r="A8" s="1" t="s">
        <v>18</v>
      </c>
      <c r="B8" s="32" t="s">
        <v>19</v>
      </c>
      <c r="C8" s="33"/>
      <c r="D8" s="34"/>
      <c r="E8" s="35"/>
      <c r="F8" s="35"/>
      <c r="G8" s="36"/>
      <c r="H8" s="36" t="str">
        <f>IF(OR(ISBLANK(ProjectSchedule!task_start),ISBLANK(ProjectSchedule!task_end)),"",ProjectSchedule!task_end-ProjectSchedule!task_start+1)</f>
        <v/>
      </c>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row>
    <row r="9" ht="30.0" customHeight="1">
      <c r="A9" s="1" t="s">
        <v>20</v>
      </c>
      <c r="B9" s="37" t="s">
        <v>21</v>
      </c>
      <c r="C9" s="38"/>
      <c r="D9" s="39">
        <v>0.5</v>
      </c>
      <c r="E9" s="40">
        <f>Project_Start</f>
        <v>45053</v>
      </c>
      <c r="F9" s="40">
        <f>E9+3</f>
        <v>45056</v>
      </c>
      <c r="G9" s="36"/>
      <c r="H9" s="36" t="str">
        <f>IF(OR(ISBLANK(ProjectSchedule!task_start),ISBLANK(ProjectSchedule!task_end)),"",ProjectSchedule!task_end-ProjectSchedule!task_start+1)</f>
        <v/>
      </c>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row>
    <row r="10" ht="30.0" customHeight="1">
      <c r="A10" s="1" t="s">
        <v>22</v>
      </c>
      <c r="B10" s="37" t="s">
        <v>23</v>
      </c>
      <c r="C10" s="38"/>
      <c r="D10" s="39">
        <v>0.6</v>
      </c>
      <c r="E10" s="40">
        <f t="shared" ref="E10:E12" si="3">F9</f>
        <v>45056</v>
      </c>
      <c r="F10" s="40">
        <f>E10+2</f>
        <v>45058</v>
      </c>
      <c r="G10" s="36"/>
      <c r="H10" s="36" t="str">
        <f>IF(OR(ISBLANK(ProjectSchedule!task_start),ISBLANK(ProjectSchedule!task_end)),"",ProjectSchedule!task_end-ProjectSchedule!task_start+1)</f>
        <v/>
      </c>
      <c r="I10" s="31"/>
      <c r="J10" s="31"/>
      <c r="K10" s="31"/>
      <c r="L10" s="31"/>
      <c r="M10" s="31"/>
      <c r="N10" s="31"/>
      <c r="O10" s="31"/>
      <c r="P10" s="31"/>
      <c r="Q10" s="31"/>
      <c r="R10" s="31"/>
      <c r="S10" s="31"/>
      <c r="T10" s="31"/>
      <c r="U10" s="41"/>
      <c r="V10" s="4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row>
    <row r="11" ht="30.0" customHeight="1">
      <c r="A11" s="9"/>
      <c r="B11" s="37" t="s">
        <v>24</v>
      </c>
      <c r="C11" s="38"/>
      <c r="D11" s="39">
        <v>0.5</v>
      </c>
      <c r="E11" s="40">
        <f t="shared" si="3"/>
        <v>45058</v>
      </c>
      <c r="F11" s="40">
        <f>E11+4</f>
        <v>45062</v>
      </c>
      <c r="G11" s="36"/>
      <c r="H11" s="36" t="str">
        <f>IF(OR(ISBLANK(ProjectSchedule!task_start),ISBLANK(ProjectSchedule!task_end)),"",ProjectSchedule!task_end-ProjectSchedule!task_start+1)</f>
        <v/>
      </c>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row>
    <row r="12" ht="30.0" customHeight="1">
      <c r="A12" s="9"/>
      <c r="B12" s="37" t="s">
        <v>25</v>
      </c>
      <c r="C12" s="38"/>
      <c r="D12" s="39">
        <v>0.25</v>
      </c>
      <c r="E12" s="40">
        <f t="shared" si="3"/>
        <v>45062</v>
      </c>
      <c r="F12" s="40">
        <f>E12+5</f>
        <v>45067</v>
      </c>
      <c r="G12" s="36"/>
      <c r="H12" s="36" t="str">
        <f>IF(OR(ISBLANK(ProjectSchedule!task_start),ISBLANK(ProjectSchedule!task_end)),"",ProjectSchedule!task_end-ProjectSchedule!task_start+1)</f>
        <v/>
      </c>
      <c r="I12" s="31"/>
      <c r="J12" s="31"/>
      <c r="K12" s="31"/>
      <c r="L12" s="31"/>
      <c r="M12" s="31"/>
      <c r="N12" s="31"/>
      <c r="O12" s="31"/>
      <c r="P12" s="31"/>
      <c r="Q12" s="31"/>
      <c r="R12" s="31"/>
      <c r="S12" s="31"/>
      <c r="T12" s="31"/>
      <c r="U12" s="31"/>
      <c r="V12" s="31"/>
      <c r="W12" s="31"/>
      <c r="X12" s="31"/>
      <c r="Y12" s="4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row>
    <row r="13" ht="30.0" customHeight="1">
      <c r="A13" s="9"/>
      <c r="B13" s="37" t="s">
        <v>26</v>
      </c>
      <c r="C13" s="38"/>
      <c r="D13" s="39"/>
      <c r="E13" s="40">
        <f>E10+1</f>
        <v>45057</v>
      </c>
      <c r="F13" s="40">
        <f>E13+2</f>
        <v>45059</v>
      </c>
      <c r="G13" s="36"/>
      <c r="H13" s="36" t="str">
        <f>IF(OR(ISBLANK(ProjectSchedule!task_start),ISBLANK(ProjectSchedule!task_end)),"",ProjectSchedule!task_end-ProjectSchedule!task_start+1)</f>
        <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row>
    <row r="14" ht="30.0" customHeight="1">
      <c r="A14" s="1" t="s">
        <v>27</v>
      </c>
      <c r="B14" s="42" t="s">
        <v>28</v>
      </c>
      <c r="C14" s="43"/>
      <c r="D14" s="44"/>
      <c r="E14" s="45"/>
      <c r="F14" s="45"/>
      <c r="G14" s="36"/>
      <c r="H14" s="36" t="str">
        <f>IF(OR(ISBLANK(ProjectSchedule!task_start),ISBLANK(ProjectSchedule!task_end)),"",ProjectSchedule!task_end-ProjectSchedule!task_start+1)</f>
        <v/>
      </c>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row>
    <row r="15" ht="30.0" customHeight="1">
      <c r="A15" s="1"/>
      <c r="B15" s="46" t="s">
        <v>29</v>
      </c>
      <c r="C15" s="47"/>
      <c r="D15" s="48">
        <v>0.5</v>
      </c>
      <c r="E15" s="49">
        <f>E13+1</f>
        <v>45058</v>
      </c>
      <c r="F15" s="49">
        <f>E15+4</f>
        <v>45062</v>
      </c>
      <c r="G15" s="36"/>
      <c r="H15" s="36" t="str">
        <f>IF(OR(ISBLANK(ProjectSchedule!task_start),ISBLANK(ProjectSchedule!task_end)),"",ProjectSchedule!task_end-ProjectSchedule!task_start+1)</f>
        <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row>
    <row r="16" ht="30.0" customHeight="1">
      <c r="A16" s="9"/>
      <c r="B16" s="46" t="s">
        <v>30</v>
      </c>
      <c r="C16" s="47"/>
      <c r="D16" s="48">
        <v>0.5</v>
      </c>
      <c r="E16" s="49">
        <f>E15+2</f>
        <v>45060</v>
      </c>
      <c r="F16" s="49">
        <f>E16+5</f>
        <v>45065</v>
      </c>
      <c r="G16" s="36"/>
      <c r="H16" s="36" t="str">
        <f>IF(OR(ISBLANK(ProjectSchedule!task_start),ISBLANK(ProjectSchedule!task_end)),"",ProjectSchedule!task_end-ProjectSchedule!task_start+1)</f>
        <v/>
      </c>
      <c r="I16" s="31"/>
      <c r="J16" s="31"/>
      <c r="K16" s="31"/>
      <c r="L16" s="31"/>
      <c r="M16" s="31"/>
      <c r="N16" s="31"/>
      <c r="O16" s="31"/>
      <c r="P16" s="31"/>
      <c r="Q16" s="31"/>
      <c r="R16" s="31"/>
      <c r="S16" s="31"/>
      <c r="T16" s="31"/>
      <c r="U16" s="41"/>
      <c r="V16" s="4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row>
    <row r="17" ht="30.0" customHeight="1">
      <c r="A17" s="9"/>
      <c r="B17" s="50" t="s">
        <v>31</v>
      </c>
      <c r="C17" s="47"/>
      <c r="D17" s="48"/>
      <c r="E17" s="49">
        <f>F16</f>
        <v>45065</v>
      </c>
      <c r="F17" s="49">
        <f>E17+3</f>
        <v>45068</v>
      </c>
      <c r="G17" s="36"/>
      <c r="H17" s="36" t="str">
        <f>IF(OR(ISBLANK(ProjectSchedule!task_start),ISBLANK(ProjectSchedule!task_end)),"",ProjectSchedule!task_end-ProjectSchedule!task_start+1)</f>
        <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row>
    <row r="18" ht="30.0" customHeight="1">
      <c r="A18" s="9"/>
      <c r="B18" s="50" t="s">
        <v>32</v>
      </c>
      <c r="C18" s="47"/>
      <c r="D18" s="48"/>
      <c r="E18" s="49">
        <f t="shared" ref="E18:E19" si="4">E17</f>
        <v>45065</v>
      </c>
      <c r="F18" s="49">
        <f>E18+2</f>
        <v>45067</v>
      </c>
      <c r="G18" s="36"/>
      <c r="H18" s="36" t="str">
        <f>IF(OR(ISBLANK(ProjectSchedule!task_start),ISBLANK(ProjectSchedule!task_end)),"",ProjectSchedule!task_end-ProjectSchedule!task_start+1)</f>
        <v/>
      </c>
      <c r="I18" s="31"/>
      <c r="J18" s="31"/>
      <c r="K18" s="31"/>
      <c r="L18" s="31"/>
      <c r="M18" s="31"/>
      <c r="N18" s="31"/>
      <c r="O18" s="31"/>
      <c r="P18" s="31"/>
      <c r="Q18" s="31"/>
      <c r="R18" s="31"/>
      <c r="S18" s="31"/>
      <c r="T18" s="31"/>
      <c r="U18" s="31"/>
      <c r="V18" s="31"/>
      <c r="W18" s="31"/>
      <c r="X18" s="31"/>
      <c r="Y18" s="4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row>
    <row r="19" ht="30.0" customHeight="1">
      <c r="A19" s="9"/>
      <c r="B19" s="51" t="s">
        <v>33</v>
      </c>
      <c r="C19" s="47"/>
      <c r="D19" s="48"/>
      <c r="E19" s="49">
        <f t="shared" si="4"/>
        <v>45065</v>
      </c>
      <c r="F19" s="49">
        <f>E19+3</f>
        <v>45068</v>
      </c>
      <c r="G19" s="36"/>
      <c r="H19" s="36" t="str">
        <f>IF(OR(ISBLANK(ProjectSchedule!task_start),ISBLANK(ProjectSchedule!task_end)),"",ProjectSchedule!task_end-ProjectSchedule!task_start+1)</f>
        <v/>
      </c>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row>
    <row r="20" ht="30.0" customHeight="1">
      <c r="A20" s="9" t="s">
        <v>34</v>
      </c>
      <c r="B20" s="52" t="s">
        <v>35</v>
      </c>
      <c r="C20" s="53"/>
      <c r="D20" s="54"/>
      <c r="E20" s="55"/>
      <c r="F20" s="55"/>
      <c r="G20" s="36"/>
      <c r="H20" s="36" t="str">
        <f>IF(OR(ISBLANK(ProjectSchedule!task_start),ISBLANK(ProjectSchedule!task_end)),"",ProjectSchedule!task_end-ProjectSchedule!task_start+1)</f>
        <v/>
      </c>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row>
    <row r="21" ht="30.0" customHeight="1">
      <c r="A21" s="9"/>
      <c r="B21" s="56" t="s">
        <v>36</v>
      </c>
      <c r="C21" s="57"/>
      <c r="D21" s="58"/>
      <c r="E21" s="59">
        <f>E9+15</f>
        <v>45068</v>
      </c>
      <c r="F21" s="59">
        <f>E21+5</f>
        <v>45073</v>
      </c>
      <c r="G21" s="36"/>
      <c r="H21" s="36" t="str">
        <f>IF(OR(ISBLANK(ProjectSchedule!task_start),ISBLANK(ProjectSchedule!task_end)),"",ProjectSchedule!task_end-ProjectSchedule!task_start+1)</f>
        <v/>
      </c>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row>
    <row r="22" ht="30.0" customHeight="1">
      <c r="A22" s="9"/>
      <c r="B22" s="56" t="s">
        <v>37</v>
      </c>
      <c r="C22" s="57"/>
      <c r="D22" s="58"/>
      <c r="E22" s="59">
        <f>F21+1</f>
        <v>45074</v>
      </c>
      <c r="F22" s="59">
        <f>E22+4</f>
        <v>45078</v>
      </c>
      <c r="G22" s="36"/>
      <c r="H22" s="36" t="str">
        <f>IF(OR(ISBLANK(ProjectSchedule!task_start),ISBLANK(ProjectSchedule!task_end)),"",ProjectSchedule!task_end-ProjectSchedule!task_start+1)</f>
        <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row>
    <row r="23" ht="30.0" customHeight="1">
      <c r="A23" s="9"/>
      <c r="B23" s="60" t="s">
        <v>38</v>
      </c>
      <c r="C23" s="57"/>
      <c r="D23" s="58"/>
      <c r="E23" s="59">
        <f>E22+5</f>
        <v>45079</v>
      </c>
      <c r="F23" s="59">
        <f>E23+5</f>
        <v>45084</v>
      </c>
      <c r="G23" s="36"/>
      <c r="H23" s="36" t="str">
        <f>IF(OR(ISBLANK(ProjectSchedule!task_start),ISBLANK(ProjectSchedule!task_end)),"",ProjectSchedule!task_end-ProjectSchedule!task_start+1)</f>
        <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row>
    <row r="24" ht="30.0" customHeight="1">
      <c r="A24" s="9"/>
      <c r="B24" s="60" t="s">
        <v>39</v>
      </c>
      <c r="C24" s="57"/>
      <c r="D24" s="58"/>
      <c r="E24" s="59">
        <f>F23+1</f>
        <v>45085</v>
      </c>
      <c r="F24" s="59">
        <f t="shared" ref="F24:F25" si="5">E24+4</f>
        <v>45089</v>
      </c>
      <c r="G24" s="36"/>
      <c r="H24" s="36" t="str">
        <f>IF(OR(ISBLANK(ProjectSchedule!task_start),ISBLANK(ProjectSchedule!task_end)),"",ProjectSchedule!task_end-ProjectSchedule!task_start+1)</f>
        <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row>
    <row r="25" ht="30.0" customHeight="1">
      <c r="A25" s="9"/>
      <c r="B25" s="60" t="s">
        <v>33</v>
      </c>
      <c r="C25" s="57"/>
      <c r="D25" s="58"/>
      <c r="E25" s="59">
        <f>E23</f>
        <v>45079</v>
      </c>
      <c r="F25" s="59">
        <f t="shared" si="5"/>
        <v>45083</v>
      </c>
      <c r="G25" s="36"/>
      <c r="H25" s="36" t="str">
        <f>IF(OR(ISBLANK(ProjectSchedule!task_start),ISBLANK(ProjectSchedule!task_end)),"",ProjectSchedule!task_end-ProjectSchedule!task_start+1)</f>
        <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row>
    <row r="26" ht="30.0" customHeight="1">
      <c r="A26" s="9" t="s">
        <v>34</v>
      </c>
      <c r="B26" s="61" t="s">
        <v>40</v>
      </c>
      <c r="C26" s="62"/>
      <c r="D26" s="63"/>
      <c r="E26" s="64"/>
      <c r="F26" s="64"/>
      <c r="G26" s="36"/>
      <c r="H26" s="36" t="str">
        <f>IF(OR(ISBLANK(ProjectSchedule!task_start),ISBLANK(ProjectSchedule!task_end)),"",ProjectSchedule!task_end-ProjectSchedule!task_start+1)</f>
        <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row>
    <row r="27" ht="30.0" customHeight="1">
      <c r="A27" s="9"/>
      <c r="B27" s="65" t="s">
        <v>41</v>
      </c>
      <c r="C27" s="66"/>
      <c r="D27" s="67"/>
      <c r="E27" s="68" t="s">
        <v>42</v>
      </c>
      <c r="F27" s="68" t="s">
        <v>42</v>
      </c>
      <c r="G27" s="36"/>
      <c r="H27" s="36" t="str">
        <f>IF(OR(ISBLANK(ProjectSchedule!task_start),ISBLANK(ProjectSchedule!task_end)),"",ProjectSchedule!task_end-ProjectSchedule!task_start+1)</f>
        <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row>
    <row r="28" ht="30.0" customHeight="1">
      <c r="A28" s="9"/>
      <c r="B28" s="65" t="s">
        <v>43</v>
      </c>
      <c r="C28" s="66"/>
      <c r="D28" s="67"/>
      <c r="E28" s="68" t="s">
        <v>42</v>
      </c>
      <c r="F28" s="68" t="s">
        <v>42</v>
      </c>
      <c r="G28" s="36"/>
      <c r="H28" s="36" t="str">
        <f>IF(OR(ISBLANK(ProjectSchedule!task_start),ISBLANK(ProjectSchedule!task_end)),"",ProjectSchedule!task_end-ProjectSchedule!task_start+1)</f>
        <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row>
    <row r="29" ht="30.0" customHeight="1">
      <c r="A29" s="9"/>
      <c r="B29" s="69" t="s">
        <v>38</v>
      </c>
      <c r="C29" s="66"/>
      <c r="D29" s="67"/>
      <c r="E29" s="68" t="s">
        <v>42</v>
      </c>
      <c r="F29" s="68" t="s">
        <v>42</v>
      </c>
      <c r="G29" s="36"/>
      <c r="H29" s="36" t="str">
        <f>IF(OR(ISBLANK(ProjectSchedule!task_start),ISBLANK(ProjectSchedule!task_end)),"",ProjectSchedule!task_end-ProjectSchedule!task_start+1)</f>
        <v/>
      </c>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row>
    <row r="30" ht="30.0" customHeight="1">
      <c r="A30" s="9"/>
      <c r="B30" s="69" t="s">
        <v>39</v>
      </c>
      <c r="C30" s="66"/>
      <c r="D30" s="67"/>
      <c r="E30" s="68" t="s">
        <v>42</v>
      </c>
      <c r="F30" s="68" t="s">
        <v>42</v>
      </c>
      <c r="G30" s="36"/>
      <c r="H30" s="36" t="str">
        <f>IF(OR(ISBLANK(ProjectSchedule!task_start),ISBLANK(ProjectSchedule!task_end)),"",ProjectSchedule!task_end-ProjectSchedule!task_start+1)</f>
        <v/>
      </c>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row>
    <row r="31" ht="30.0" customHeight="1">
      <c r="A31" s="9"/>
      <c r="B31" s="69" t="s">
        <v>33</v>
      </c>
      <c r="C31" s="66"/>
      <c r="D31" s="67"/>
      <c r="E31" s="68" t="s">
        <v>42</v>
      </c>
      <c r="F31" s="68" t="s">
        <v>42</v>
      </c>
      <c r="G31" s="36"/>
      <c r="H31" s="36" t="str">
        <f>IF(OR(ISBLANK(ProjectSchedule!task_start),ISBLANK(ProjectSchedule!task_end)),"",ProjectSchedule!task_end-ProjectSchedule!task_start+1)</f>
        <v/>
      </c>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row>
    <row r="32" ht="30.0" customHeight="1">
      <c r="A32" s="9" t="s">
        <v>34</v>
      </c>
      <c r="B32" s="61" t="s">
        <v>44</v>
      </c>
      <c r="C32" s="62"/>
      <c r="D32" s="63"/>
      <c r="E32" s="64"/>
      <c r="F32" s="64"/>
      <c r="G32" s="36"/>
      <c r="H32" s="36" t="str">
        <f>IF(OR(ISBLANK(ProjectSchedule!task_start),ISBLANK(ProjectSchedule!task_end)),"",ProjectSchedule!task_end-ProjectSchedule!task_start+1)</f>
        <v/>
      </c>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row>
    <row r="33" ht="30.0" customHeight="1">
      <c r="A33" s="9"/>
      <c r="B33" s="65" t="s">
        <v>45</v>
      </c>
      <c r="C33" s="66"/>
      <c r="D33" s="67"/>
      <c r="E33" s="68" t="s">
        <v>42</v>
      </c>
      <c r="F33" s="68" t="s">
        <v>42</v>
      </c>
      <c r="G33" s="36"/>
      <c r="H33" s="36" t="str">
        <f>IF(OR(ISBLANK(ProjectSchedule!task_start),ISBLANK(ProjectSchedule!task_end)),"",ProjectSchedule!task_end-ProjectSchedule!task_start+1)</f>
        <v/>
      </c>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row>
    <row r="34" ht="30.0" customHeight="1">
      <c r="A34" s="9"/>
      <c r="B34" s="70" t="s">
        <v>46</v>
      </c>
      <c r="C34" s="66"/>
      <c r="D34" s="67"/>
      <c r="E34" s="68" t="s">
        <v>42</v>
      </c>
      <c r="F34" s="68" t="s">
        <v>42</v>
      </c>
      <c r="G34" s="36"/>
      <c r="H34" s="36" t="str">
        <f>IF(OR(ISBLANK(ProjectSchedule!task_start),ISBLANK(ProjectSchedule!task_end)),"",ProjectSchedule!task_end-ProjectSchedule!task_start+1)</f>
        <v/>
      </c>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row>
    <row r="35" ht="30.0" customHeight="1">
      <c r="A35" s="9"/>
      <c r="B35" s="69" t="s">
        <v>38</v>
      </c>
      <c r="C35" s="66"/>
      <c r="D35" s="67"/>
      <c r="E35" s="68" t="s">
        <v>42</v>
      </c>
      <c r="F35" s="68" t="s">
        <v>42</v>
      </c>
      <c r="G35" s="36"/>
      <c r="H35" s="36" t="str">
        <f>IF(OR(ISBLANK(ProjectSchedule!task_start),ISBLANK(ProjectSchedule!task_end)),"",ProjectSchedule!task_end-ProjectSchedule!task_start+1)</f>
        <v/>
      </c>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row>
    <row r="36" ht="30.0" customHeight="1">
      <c r="A36" s="9"/>
      <c r="B36" s="69" t="s">
        <v>39</v>
      </c>
      <c r="C36" s="66"/>
      <c r="D36" s="67"/>
      <c r="E36" s="68" t="s">
        <v>42</v>
      </c>
      <c r="F36" s="68" t="s">
        <v>42</v>
      </c>
      <c r="G36" s="36"/>
      <c r="H36" s="36" t="str">
        <f>IF(OR(ISBLANK(ProjectSchedule!task_start),ISBLANK(ProjectSchedule!task_end)),"",ProjectSchedule!task_end-ProjectSchedule!task_start+1)</f>
        <v/>
      </c>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row>
    <row r="37" ht="30.0" customHeight="1">
      <c r="A37" s="9"/>
      <c r="B37" s="69" t="s">
        <v>33</v>
      </c>
      <c r="C37" s="66"/>
      <c r="D37" s="67"/>
      <c r="E37" s="68" t="s">
        <v>42</v>
      </c>
      <c r="F37" s="68" t="s">
        <v>42</v>
      </c>
      <c r="G37" s="36"/>
      <c r="H37" s="36" t="str">
        <f>IF(OR(ISBLANK(ProjectSchedule!task_start),ISBLANK(ProjectSchedule!task_end)),"",ProjectSchedule!task_end-ProjectSchedule!task_start+1)</f>
        <v/>
      </c>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row>
    <row r="38" ht="30.0" customHeight="1">
      <c r="A38" s="9" t="s">
        <v>34</v>
      </c>
      <c r="B38" s="61" t="s">
        <v>47</v>
      </c>
      <c r="C38" s="62"/>
      <c r="D38" s="63"/>
      <c r="E38" s="64"/>
      <c r="F38" s="64"/>
      <c r="G38" s="36"/>
      <c r="H38" s="36" t="str">
        <f>IF(OR(ISBLANK(ProjectSchedule!task_start),ISBLANK(ProjectSchedule!task_end)),"",ProjectSchedule!task_end-ProjectSchedule!task_start+1)</f>
        <v/>
      </c>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row>
    <row r="39" ht="30.0" customHeight="1">
      <c r="A39" s="9"/>
      <c r="B39" s="70" t="s">
        <v>48</v>
      </c>
      <c r="C39" s="66"/>
      <c r="D39" s="67"/>
      <c r="E39" s="68" t="s">
        <v>42</v>
      </c>
      <c r="F39" s="68" t="s">
        <v>42</v>
      </c>
      <c r="G39" s="36"/>
      <c r="H39" s="36" t="str">
        <f>IF(OR(ISBLANK(ProjectSchedule!task_start),ISBLANK(ProjectSchedule!task_end)),"",ProjectSchedule!task_end-ProjectSchedule!task_start+1)</f>
        <v/>
      </c>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row>
    <row r="40" ht="30.0" customHeight="1">
      <c r="A40" s="9"/>
      <c r="B40" s="70" t="s">
        <v>49</v>
      </c>
      <c r="C40" s="66"/>
      <c r="D40" s="67"/>
      <c r="E40" s="68" t="s">
        <v>42</v>
      </c>
      <c r="F40" s="68" t="s">
        <v>42</v>
      </c>
      <c r="G40" s="36"/>
      <c r="H40" s="36" t="str">
        <f>IF(OR(ISBLANK(ProjectSchedule!task_start),ISBLANK(ProjectSchedule!task_end)),"",ProjectSchedule!task_end-ProjectSchedule!task_start+1)</f>
        <v/>
      </c>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row>
    <row r="41" ht="30.0" customHeight="1">
      <c r="A41" s="9"/>
      <c r="B41" s="69" t="s">
        <v>38</v>
      </c>
      <c r="C41" s="66"/>
      <c r="D41" s="67"/>
      <c r="E41" s="68" t="s">
        <v>42</v>
      </c>
      <c r="F41" s="68" t="s">
        <v>42</v>
      </c>
      <c r="G41" s="36"/>
      <c r="H41" s="36" t="str">
        <f>IF(OR(ISBLANK(ProjectSchedule!task_start),ISBLANK(ProjectSchedule!task_end)),"",ProjectSchedule!task_end-ProjectSchedule!task_start+1)</f>
        <v/>
      </c>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row>
    <row r="42" ht="30.0" customHeight="1">
      <c r="A42" s="9"/>
      <c r="B42" s="69" t="s">
        <v>39</v>
      </c>
      <c r="C42" s="66"/>
      <c r="D42" s="67"/>
      <c r="E42" s="68" t="s">
        <v>42</v>
      </c>
      <c r="F42" s="68" t="s">
        <v>42</v>
      </c>
      <c r="G42" s="36"/>
      <c r="H42" s="36" t="str">
        <f>IF(OR(ISBLANK(ProjectSchedule!task_start),ISBLANK(ProjectSchedule!task_end)),"",ProjectSchedule!task_end-ProjectSchedule!task_start+1)</f>
        <v/>
      </c>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row>
    <row r="43" ht="30.0" customHeight="1">
      <c r="A43" s="9"/>
      <c r="B43" s="69" t="s">
        <v>33</v>
      </c>
      <c r="C43" s="66"/>
      <c r="D43" s="67"/>
      <c r="E43" s="68" t="s">
        <v>42</v>
      </c>
      <c r="F43" s="68" t="s">
        <v>42</v>
      </c>
      <c r="G43" s="36"/>
      <c r="H43" s="36" t="str">
        <f>IF(OR(ISBLANK(ProjectSchedule!task_start),ISBLANK(ProjectSchedule!task_end)),"",ProjectSchedule!task_end-ProjectSchedule!task_start+1)</f>
        <v/>
      </c>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row>
    <row r="44" ht="30.0" customHeight="1">
      <c r="A44" s="9" t="s">
        <v>34</v>
      </c>
      <c r="B44" s="61" t="s">
        <v>50</v>
      </c>
      <c r="C44" s="62"/>
      <c r="D44" s="63"/>
      <c r="E44" s="64"/>
      <c r="F44" s="64"/>
      <c r="G44" s="36"/>
      <c r="H44" s="36" t="str">
        <f>IF(OR(ISBLANK(ProjectSchedule!task_start),ISBLANK(ProjectSchedule!task_end)),"",ProjectSchedule!task_end-ProjectSchedule!task_start+1)</f>
        <v/>
      </c>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row>
    <row r="45" ht="30.0" customHeight="1">
      <c r="A45" s="9"/>
      <c r="B45" s="70" t="s">
        <v>51</v>
      </c>
      <c r="C45" s="66"/>
      <c r="D45" s="67"/>
      <c r="E45" s="68" t="s">
        <v>42</v>
      </c>
      <c r="F45" s="68" t="s">
        <v>42</v>
      </c>
      <c r="G45" s="36"/>
      <c r="H45" s="36" t="str">
        <f>IF(OR(ISBLANK(ProjectSchedule!task_start),ISBLANK(ProjectSchedule!task_end)),"",ProjectSchedule!task_end-ProjectSchedule!task_start+1)</f>
        <v/>
      </c>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row>
    <row r="46" ht="30.0" customHeight="1">
      <c r="A46" s="9"/>
      <c r="B46" s="70" t="s">
        <v>52</v>
      </c>
      <c r="C46" s="66"/>
      <c r="D46" s="67"/>
      <c r="E46" s="68" t="s">
        <v>42</v>
      </c>
      <c r="F46" s="68" t="s">
        <v>42</v>
      </c>
      <c r="G46" s="36"/>
      <c r="H46" s="36" t="str">
        <f>IF(OR(ISBLANK(ProjectSchedule!task_start),ISBLANK(ProjectSchedule!task_end)),"",ProjectSchedule!task_end-ProjectSchedule!task_start+1)</f>
        <v/>
      </c>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row>
    <row r="47" ht="30.0" customHeight="1">
      <c r="A47" s="9"/>
      <c r="B47" s="70" t="s">
        <v>53</v>
      </c>
      <c r="C47" s="66"/>
      <c r="D47" s="67"/>
      <c r="E47" s="68" t="s">
        <v>42</v>
      </c>
      <c r="F47" s="68" t="s">
        <v>42</v>
      </c>
      <c r="G47" s="36"/>
      <c r="H47" s="36" t="str">
        <f>IF(OR(ISBLANK(ProjectSchedule!task_start),ISBLANK(ProjectSchedule!task_end)),"",ProjectSchedule!task_end-ProjectSchedule!task_start+1)</f>
        <v/>
      </c>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row>
    <row r="48" ht="30.0" customHeight="1">
      <c r="A48" s="9"/>
      <c r="B48" s="70" t="s">
        <v>54</v>
      </c>
      <c r="C48" s="66"/>
      <c r="D48" s="67"/>
      <c r="E48" s="68" t="s">
        <v>42</v>
      </c>
      <c r="F48" s="68" t="s">
        <v>42</v>
      </c>
      <c r="G48" s="36"/>
      <c r="H48" s="36" t="str">
        <f>IF(OR(ISBLANK(ProjectSchedule!task_start),ISBLANK(ProjectSchedule!task_end)),"",ProjectSchedule!task_end-ProjectSchedule!task_start+1)</f>
        <v/>
      </c>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row>
    <row r="49" ht="30.0" customHeight="1">
      <c r="A49" s="9"/>
      <c r="B49" s="69" t="s">
        <v>33</v>
      </c>
      <c r="C49" s="66"/>
      <c r="D49" s="67"/>
      <c r="E49" s="68" t="s">
        <v>42</v>
      </c>
      <c r="F49" s="68" t="s">
        <v>42</v>
      </c>
      <c r="G49" s="36"/>
      <c r="H49" s="36" t="str">
        <f>IF(OR(ISBLANK(ProjectSchedule!task_start),ISBLANK(ProjectSchedule!task_end)),"",ProjectSchedule!task_end-ProjectSchedule!task_start+1)</f>
        <v/>
      </c>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row>
    <row r="50" ht="30.0" customHeight="1">
      <c r="A50" s="9" t="s">
        <v>34</v>
      </c>
      <c r="B50" s="61" t="s">
        <v>55</v>
      </c>
      <c r="C50" s="62"/>
      <c r="D50" s="63"/>
      <c r="E50" s="64"/>
      <c r="F50" s="64"/>
      <c r="G50" s="36"/>
      <c r="H50" s="36" t="str">
        <f>IF(OR(ISBLANK(ProjectSchedule!task_start),ISBLANK(ProjectSchedule!task_end)),"",ProjectSchedule!task_end-ProjectSchedule!task_start+1)</f>
        <v/>
      </c>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row>
    <row r="51" ht="30.0" customHeight="1">
      <c r="A51" s="9"/>
      <c r="B51" s="70" t="s">
        <v>56</v>
      </c>
      <c r="C51" s="66"/>
      <c r="D51" s="67"/>
      <c r="E51" s="68" t="s">
        <v>42</v>
      </c>
      <c r="F51" s="68" t="s">
        <v>42</v>
      </c>
      <c r="G51" s="36"/>
      <c r="H51" s="36" t="str">
        <f>IF(OR(ISBLANK(ProjectSchedule!task_start),ISBLANK(ProjectSchedule!task_end)),"",ProjectSchedule!task_end-ProjectSchedule!task_start+1)</f>
        <v/>
      </c>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row>
    <row r="52" ht="30.0" customHeight="1">
      <c r="A52" s="9"/>
      <c r="B52" s="70" t="s">
        <v>57</v>
      </c>
      <c r="C52" s="66"/>
      <c r="D52" s="67"/>
      <c r="E52" s="68" t="s">
        <v>42</v>
      </c>
      <c r="F52" s="68" t="s">
        <v>42</v>
      </c>
      <c r="G52" s="36"/>
      <c r="H52" s="36" t="str">
        <f>IF(OR(ISBLANK(ProjectSchedule!task_start),ISBLANK(ProjectSchedule!task_end)),"",ProjectSchedule!task_end-ProjectSchedule!task_start+1)</f>
        <v/>
      </c>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row>
    <row r="53" ht="30.0" customHeight="1">
      <c r="A53" s="9"/>
      <c r="B53" s="69" t="s">
        <v>38</v>
      </c>
      <c r="C53" s="66"/>
      <c r="D53" s="67"/>
      <c r="E53" s="68" t="s">
        <v>42</v>
      </c>
      <c r="F53" s="68" t="s">
        <v>42</v>
      </c>
      <c r="G53" s="36"/>
      <c r="H53" s="36" t="str">
        <f>IF(OR(ISBLANK(ProjectSchedule!task_start),ISBLANK(ProjectSchedule!task_end)),"",ProjectSchedule!task_end-ProjectSchedule!task_start+1)</f>
        <v/>
      </c>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row>
    <row r="54" ht="30.0" customHeight="1">
      <c r="A54" s="9"/>
      <c r="B54" s="69" t="s">
        <v>39</v>
      </c>
      <c r="C54" s="66"/>
      <c r="D54" s="67"/>
      <c r="E54" s="68" t="s">
        <v>42</v>
      </c>
      <c r="F54" s="68" t="s">
        <v>42</v>
      </c>
      <c r="G54" s="36"/>
      <c r="H54" s="36" t="str">
        <f>IF(OR(ISBLANK(ProjectSchedule!task_start),ISBLANK(ProjectSchedule!task_end)),"",ProjectSchedule!task_end-ProjectSchedule!task_start+1)</f>
        <v/>
      </c>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row>
    <row r="55" ht="30.0" customHeight="1">
      <c r="A55" s="9"/>
      <c r="B55" s="69" t="s">
        <v>33</v>
      </c>
      <c r="C55" s="66"/>
      <c r="D55" s="67"/>
      <c r="E55" s="68" t="s">
        <v>42</v>
      </c>
      <c r="F55" s="68" t="s">
        <v>42</v>
      </c>
      <c r="G55" s="36"/>
      <c r="H55" s="36" t="str">
        <f>IF(OR(ISBLANK(ProjectSchedule!task_start),ISBLANK(ProjectSchedule!task_end)),"",ProjectSchedule!task_end-ProjectSchedule!task_start+1)</f>
        <v/>
      </c>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row>
    <row r="56" ht="30.0" customHeight="1">
      <c r="A56" s="9"/>
      <c r="B56" s="61" t="s">
        <v>58</v>
      </c>
      <c r="C56" s="62"/>
      <c r="D56" s="63"/>
      <c r="E56" s="64"/>
      <c r="F56" s="64"/>
      <c r="G56" s="36"/>
      <c r="H56" s="36"/>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row>
    <row r="57" ht="30.0" customHeight="1">
      <c r="A57" s="9"/>
      <c r="B57" s="70" t="s">
        <v>59</v>
      </c>
      <c r="C57" s="66"/>
      <c r="D57" s="67"/>
      <c r="E57" s="68"/>
      <c r="F57" s="68"/>
      <c r="G57" s="36"/>
      <c r="H57" s="36"/>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row>
    <row r="58" ht="30.0" customHeight="1">
      <c r="A58" s="9"/>
      <c r="B58" s="70" t="s">
        <v>60</v>
      </c>
      <c r="C58" s="66"/>
      <c r="D58" s="67"/>
      <c r="E58" s="68"/>
      <c r="F58" s="68"/>
      <c r="G58" s="36"/>
      <c r="H58" s="36"/>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row>
    <row r="59" ht="30.0" customHeight="1">
      <c r="A59" s="9"/>
      <c r="B59" s="69" t="s">
        <v>38</v>
      </c>
      <c r="C59" s="66"/>
      <c r="D59" s="67"/>
      <c r="E59" s="68" t="s">
        <v>42</v>
      </c>
      <c r="F59" s="68" t="s">
        <v>42</v>
      </c>
      <c r="G59" s="36"/>
      <c r="H59" s="36" t="str">
        <f>IF(OR(ISBLANK(ProjectSchedule!task_start),ISBLANK(ProjectSchedule!task_end)),"",ProjectSchedule!task_end-ProjectSchedule!task_start+1)</f>
        <v/>
      </c>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row>
    <row r="60" ht="30.0" customHeight="1">
      <c r="A60" s="9"/>
      <c r="B60" s="69" t="s">
        <v>39</v>
      </c>
      <c r="C60" s="66"/>
      <c r="D60" s="67"/>
      <c r="E60" s="68" t="s">
        <v>42</v>
      </c>
      <c r="F60" s="68" t="s">
        <v>42</v>
      </c>
      <c r="G60" s="36"/>
      <c r="H60" s="36" t="str">
        <f>IF(OR(ISBLANK(ProjectSchedule!task_start),ISBLANK(ProjectSchedule!task_end)),"",ProjectSchedule!task_end-ProjectSchedule!task_start+1)</f>
        <v/>
      </c>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row>
    <row r="61" ht="30.0" customHeight="1">
      <c r="A61" s="9"/>
      <c r="B61" s="69" t="s">
        <v>33</v>
      </c>
      <c r="C61" s="66"/>
      <c r="D61" s="67"/>
      <c r="E61" s="68" t="s">
        <v>42</v>
      </c>
      <c r="F61" s="68" t="s">
        <v>42</v>
      </c>
      <c r="G61" s="36"/>
      <c r="H61" s="36" t="str">
        <f>IF(OR(ISBLANK(ProjectSchedule!task_start),ISBLANK(ProjectSchedule!task_end)),"",ProjectSchedule!task_end-ProjectSchedule!task_start+1)</f>
        <v/>
      </c>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row>
    <row r="62" ht="30.0" customHeight="1">
      <c r="A62" s="9"/>
      <c r="B62" s="61" t="s">
        <v>61</v>
      </c>
      <c r="C62" s="62"/>
      <c r="D62" s="63"/>
      <c r="E62" s="64"/>
      <c r="F62" s="64"/>
      <c r="G62" s="36"/>
      <c r="H62" s="36"/>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row>
    <row r="63" ht="30.0" customHeight="1">
      <c r="A63" s="9"/>
      <c r="B63" s="70" t="s">
        <v>62</v>
      </c>
      <c r="C63" s="66"/>
      <c r="D63" s="67"/>
      <c r="E63" s="68"/>
      <c r="F63" s="68"/>
      <c r="G63" s="36"/>
      <c r="H63" s="36"/>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row>
    <row r="64" ht="30.0" customHeight="1">
      <c r="A64" s="9"/>
      <c r="B64" s="70" t="s">
        <v>63</v>
      </c>
      <c r="C64" s="66"/>
      <c r="D64" s="67"/>
      <c r="E64" s="68"/>
      <c r="F64" s="68"/>
      <c r="G64" s="36"/>
      <c r="H64" s="36"/>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row>
    <row r="65" ht="30.0" customHeight="1">
      <c r="A65" s="9"/>
      <c r="B65" s="69" t="s">
        <v>38</v>
      </c>
      <c r="C65" s="66"/>
      <c r="D65" s="67"/>
      <c r="E65" s="68" t="s">
        <v>42</v>
      </c>
      <c r="F65" s="68" t="s">
        <v>42</v>
      </c>
      <c r="G65" s="36"/>
      <c r="H65" s="36" t="str">
        <f>IF(OR(ISBLANK(ProjectSchedule!task_start),ISBLANK(ProjectSchedule!task_end)),"",ProjectSchedule!task_end-ProjectSchedule!task_start+1)</f>
        <v/>
      </c>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row>
    <row r="66" ht="30.0" customHeight="1">
      <c r="A66" s="9"/>
      <c r="B66" s="69" t="s">
        <v>39</v>
      </c>
      <c r="C66" s="66"/>
      <c r="D66" s="67"/>
      <c r="E66" s="68" t="s">
        <v>42</v>
      </c>
      <c r="F66" s="68" t="s">
        <v>42</v>
      </c>
      <c r="G66" s="36"/>
      <c r="H66" s="36" t="str">
        <f>IF(OR(ISBLANK(ProjectSchedule!task_start),ISBLANK(ProjectSchedule!task_end)),"",ProjectSchedule!task_end-ProjectSchedule!task_start+1)</f>
        <v/>
      </c>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row>
    <row r="67" ht="30.0" customHeight="1">
      <c r="A67" s="9"/>
      <c r="B67" s="69" t="s">
        <v>33</v>
      </c>
      <c r="C67" s="66"/>
      <c r="D67" s="67"/>
      <c r="E67" s="68" t="s">
        <v>42</v>
      </c>
      <c r="F67" s="68" t="s">
        <v>42</v>
      </c>
      <c r="G67" s="36"/>
      <c r="H67" s="36" t="str">
        <f>IF(OR(ISBLANK(ProjectSchedule!task_start),ISBLANK(ProjectSchedule!task_end)),"",ProjectSchedule!task_end-ProjectSchedule!task_start+1)</f>
        <v/>
      </c>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row>
    <row r="68" ht="30.0" customHeight="1">
      <c r="A68" s="9"/>
      <c r="B68" s="61" t="s">
        <v>64</v>
      </c>
      <c r="C68" s="62"/>
      <c r="D68" s="63"/>
      <c r="E68" s="64"/>
      <c r="F68" s="64"/>
      <c r="G68" s="36"/>
      <c r="H68" s="36"/>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row>
    <row r="69" ht="30.0" customHeight="1">
      <c r="A69" s="9"/>
      <c r="B69" s="65" t="s">
        <v>65</v>
      </c>
      <c r="C69" s="66"/>
      <c r="D69" s="67"/>
      <c r="E69" s="68"/>
      <c r="F69" s="68"/>
      <c r="G69" s="36"/>
      <c r="H69" s="36"/>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row>
    <row r="70" ht="30.0" customHeight="1">
      <c r="A70" s="9"/>
      <c r="B70" s="70" t="s">
        <v>66</v>
      </c>
      <c r="C70" s="66"/>
      <c r="D70" s="67"/>
      <c r="E70" s="68"/>
      <c r="F70" s="68"/>
      <c r="G70" s="36"/>
      <c r="H70" s="36"/>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row>
    <row r="71" ht="30.0" customHeight="1">
      <c r="A71" s="9"/>
      <c r="B71" s="69" t="s">
        <v>38</v>
      </c>
      <c r="C71" s="66"/>
      <c r="D71" s="67"/>
      <c r="E71" s="68" t="s">
        <v>42</v>
      </c>
      <c r="F71" s="68" t="s">
        <v>42</v>
      </c>
      <c r="G71" s="36"/>
      <c r="H71" s="36" t="str">
        <f>IF(OR(ISBLANK(ProjectSchedule!task_start),ISBLANK(ProjectSchedule!task_end)),"",ProjectSchedule!task_end-ProjectSchedule!task_start+1)</f>
        <v/>
      </c>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row>
    <row r="72" ht="30.0" customHeight="1">
      <c r="A72" s="9"/>
      <c r="B72" s="69" t="s">
        <v>39</v>
      </c>
      <c r="C72" s="66"/>
      <c r="D72" s="67"/>
      <c r="E72" s="68" t="s">
        <v>42</v>
      </c>
      <c r="F72" s="68" t="s">
        <v>42</v>
      </c>
      <c r="G72" s="36"/>
      <c r="H72" s="36" t="str">
        <f>IF(OR(ISBLANK(ProjectSchedule!task_start),ISBLANK(ProjectSchedule!task_end)),"",ProjectSchedule!task_end-ProjectSchedule!task_start+1)</f>
        <v/>
      </c>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row>
    <row r="73" ht="30.0" customHeight="1">
      <c r="A73" s="9"/>
      <c r="B73" s="69" t="s">
        <v>33</v>
      </c>
      <c r="C73" s="66"/>
      <c r="D73" s="67"/>
      <c r="E73" s="68" t="s">
        <v>42</v>
      </c>
      <c r="F73" s="68" t="s">
        <v>42</v>
      </c>
      <c r="G73" s="36"/>
      <c r="H73" s="36" t="str">
        <f>IF(OR(ISBLANK(ProjectSchedule!task_start),ISBLANK(ProjectSchedule!task_end)),"",ProjectSchedule!task_end-ProjectSchedule!task_start+1)</f>
        <v/>
      </c>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c r="AO73" s="31"/>
      <c r="AP73" s="31"/>
      <c r="AQ73" s="31"/>
      <c r="AR73" s="31"/>
      <c r="AS73" s="31"/>
      <c r="AT73" s="31"/>
      <c r="AU73" s="31"/>
      <c r="AV73" s="31"/>
      <c r="AW73" s="31"/>
      <c r="AX73" s="31"/>
      <c r="AY73" s="31"/>
      <c r="AZ73" s="31"/>
      <c r="BA73" s="31"/>
      <c r="BB73" s="31"/>
      <c r="BC73" s="31"/>
      <c r="BD73" s="31"/>
      <c r="BE73" s="31"/>
      <c r="BF73" s="31"/>
      <c r="BG73" s="31"/>
      <c r="BH73" s="31"/>
      <c r="BI73" s="31"/>
      <c r="BJ73" s="31"/>
      <c r="BK73" s="31"/>
      <c r="BL73" s="31"/>
    </row>
    <row r="74" ht="30.0" customHeight="1">
      <c r="A74" s="9"/>
      <c r="B74" s="61" t="s">
        <v>67</v>
      </c>
      <c r="C74" s="62"/>
      <c r="D74" s="63"/>
      <c r="E74" s="64"/>
      <c r="F74" s="64"/>
      <c r="G74" s="36"/>
      <c r="H74" s="36"/>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row>
    <row r="75" ht="30.0" customHeight="1">
      <c r="A75" s="9"/>
      <c r="B75" s="70" t="s">
        <v>68</v>
      </c>
      <c r="C75" s="66"/>
      <c r="D75" s="67"/>
      <c r="E75" s="68"/>
      <c r="F75" s="68"/>
      <c r="G75" s="36"/>
      <c r="H75" s="36"/>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c r="AW75" s="31"/>
      <c r="AX75" s="31"/>
      <c r="AY75" s="31"/>
      <c r="AZ75" s="31"/>
      <c r="BA75" s="31"/>
      <c r="BB75" s="31"/>
      <c r="BC75" s="31"/>
      <c r="BD75" s="31"/>
      <c r="BE75" s="31"/>
      <c r="BF75" s="31"/>
      <c r="BG75" s="31"/>
      <c r="BH75" s="31"/>
      <c r="BI75" s="31"/>
      <c r="BJ75" s="31"/>
      <c r="BK75" s="31"/>
      <c r="BL75" s="31"/>
    </row>
    <row r="76" ht="30.0" customHeight="1">
      <c r="A76" s="9"/>
      <c r="B76" s="70" t="s">
        <v>69</v>
      </c>
      <c r="C76" s="66"/>
      <c r="D76" s="67"/>
      <c r="E76" s="68"/>
      <c r="F76" s="68"/>
      <c r="G76" s="36"/>
      <c r="H76" s="36"/>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c r="AW76" s="31"/>
      <c r="AX76" s="31"/>
      <c r="AY76" s="31"/>
      <c r="AZ76" s="31"/>
      <c r="BA76" s="31"/>
      <c r="BB76" s="31"/>
      <c r="BC76" s="31"/>
      <c r="BD76" s="31"/>
      <c r="BE76" s="31"/>
      <c r="BF76" s="31"/>
      <c r="BG76" s="31"/>
      <c r="BH76" s="31"/>
      <c r="BI76" s="31"/>
      <c r="BJ76" s="31"/>
      <c r="BK76" s="31"/>
      <c r="BL76" s="31"/>
    </row>
    <row r="77" ht="30.0" customHeight="1">
      <c r="A77" s="9"/>
      <c r="B77" s="70" t="s">
        <v>70</v>
      </c>
      <c r="C77" s="66"/>
      <c r="D77" s="67"/>
      <c r="E77" s="68" t="s">
        <v>42</v>
      </c>
      <c r="F77" s="68" t="s">
        <v>42</v>
      </c>
      <c r="G77" s="36"/>
      <c r="H77" s="36" t="str">
        <f>IF(OR(ISBLANK(ProjectSchedule!task_start),ISBLANK(ProjectSchedule!task_end)),"",ProjectSchedule!task_end-ProjectSchedule!task_start+1)</f>
        <v/>
      </c>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c r="AW77" s="31"/>
      <c r="AX77" s="31"/>
      <c r="AY77" s="31"/>
      <c r="AZ77" s="31"/>
      <c r="BA77" s="31"/>
      <c r="BB77" s="31"/>
      <c r="BC77" s="31"/>
      <c r="BD77" s="31"/>
      <c r="BE77" s="31"/>
      <c r="BF77" s="31"/>
      <c r="BG77" s="31"/>
      <c r="BH77" s="31"/>
      <c r="BI77" s="31"/>
      <c r="BJ77" s="31"/>
      <c r="BK77" s="31"/>
      <c r="BL77" s="31"/>
    </row>
    <row r="78" ht="30.0" customHeight="1">
      <c r="A78" s="9"/>
      <c r="B78" s="69" t="s">
        <v>39</v>
      </c>
      <c r="C78" s="66"/>
      <c r="D78" s="67"/>
      <c r="E78" s="68" t="s">
        <v>42</v>
      </c>
      <c r="F78" s="68" t="s">
        <v>42</v>
      </c>
      <c r="G78" s="36"/>
      <c r="H78" s="36" t="str">
        <f>IF(OR(ISBLANK(ProjectSchedule!task_start),ISBLANK(ProjectSchedule!task_end)),"",ProjectSchedule!task_end-ProjectSchedule!task_start+1)</f>
        <v/>
      </c>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c r="AW78" s="31"/>
      <c r="AX78" s="31"/>
      <c r="AY78" s="31"/>
      <c r="AZ78" s="31"/>
      <c r="BA78" s="31"/>
      <c r="BB78" s="31"/>
      <c r="BC78" s="31"/>
      <c r="BD78" s="31"/>
      <c r="BE78" s="31"/>
      <c r="BF78" s="31"/>
      <c r="BG78" s="31"/>
      <c r="BH78" s="31"/>
      <c r="BI78" s="31"/>
      <c r="BJ78" s="31"/>
      <c r="BK78" s="31"/>
      <c r="BL78" s="31"/>
    </row>
    <row r="79" ht="30.0" customHeight="1">
      <c r="A79" s="9"/>
      <c r="B79" s="69" t="s">
        <v>33</v>
      </c>
      <c r="C79" s="66"/>
      <c r="D79" s="67"/>
      <c r="E79" s="68" t="s">
        <v>42</v>
      </c>
      <c r="F79" s="68" t="s">
        <v>42</v>
      </c>
      <c r="G79" s="36"/>
      <c r="H79" s="36" t="str">
        <f>IF(OR(ISBLANK(ProjectSchedule!task_start),ISBLANK(ProjectSchedule!task_end)),"",ProjectSchedule!task_end-ProjectSchedule!task_start+1)</f>
        <v/>
      </c>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row>
    <row r="80" ht="30.0" customHeight="1">
      <c r="A80" s="9"/>
      <c r="B80" s="61" t="s">
        <v>71</v>
      </c>
      <c r="C80" s="62"/>
      <c r="D80" s="63"/>
      <c r="E80" s="64"/>
      <c r="F80" s="64"/>
      <c r="G80" s="36"/>
      <c r="H80" s="36"/>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row>
    <row r="81" ht="30.0" customHeight="1">
      <c r="A81" s="9"/>
      <c r="B81" s="70" t="s">
        <v>72</v>
      </c>
      <c r="C81" s="66"/>
      <c r="D81" s="67"/>
      <c r="E81" s="68"/>
      <c r="F81" s="68"/>
      <c r="G81" s="36"/>
      <c r="H81" s="36"/>
      <c r="I81" s="31"/>
      <c r="J81" s="31"/>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row>
    <row r="82" ht="30.0" customHeight="1">
      <c r="A82" s="9"/>
      <c r="B82" s="70"/>
      <c r="C82" s="66"/>
      <c r="D82" s="67"/>
      <c r="E82" s="68"/>
      <c r="F82" s="68"/>
      <c r="G82" s="36"/>
      <c r="H82" s="36"/>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row>
    <row r="83" ht="30.0" customHeight="1">
      <c r="A83" s="9"/>
      <c r="B83" s="69" t="s">
        <v>38</v>
      </c>
      <c r="C83" s="66"/>
      <c r="D83" s="67"/>
      <c r="E83" s="68" t="s">
        <v>42</v>
      </c>
      <c r="F83" s="68" t="s">
        <v>42</v>
      </c>
      <c r="G83" s="36"/>
      <c r="H83" s="36" t="str">
        <f>IF(OR(ISBLANK(ProjectSchedule!task_start),ISBLANK(ProjectSchedule!task_end)),"",ProjectSchedule!task_end-ProjectSchedule!task_start+1)</f>
        <v/>
      </c>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row>
    <row r="84" ht="30.0" customHeight="1">
      <c r="A84" s="9"/>
      <c r="B84" s="69" t="s">
        <v>39</v>
      </c>
      <c r="C84" s="66"/>
      <c r="D84" s="67"/>
      <c r="E84" s="68" t="s">
        <v>42</v>
      </c>
      <c r="F84" s="68" t="s">
        <v>42</v>
      </c>
      <c r="G84" s="36"/>
      <c r="H84" s="36" t="str">
        <f>IF(OR(ISBLANK(ProjectSchedule!task_start),ISBLANK(ProjectSchedule!task_end)),"",ProjectSchedule!task_end-ProjectSchedule!task_start+1)</f>
        <v/>
      </c>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row>
    <row r="85" ht="30.0" customHeight="1">
      <c r="A85" s="9"/>
      <c r="B85" s="69" t="s">
        <v>33</v>
      </c>
      <c r="C85" s="66"/>
      <c r="D85" s="67"/>
      <c r="E85" s="68" t="s">
        <v>42</v>
      </c>
      <c r="F85" s="68" t="s">
        <v>42</v>
      </c>
      <c r="G85" s="36"/>
      <c r="H85" s="36" t="str">
        <f>IF(OR(ISBLANK(ProjectSchedule!task_start),ISBLANK(ProjectSchedule!task_end)),"",ProjectSchedule!task_end-ProjectSchedule!task_start+1)</f>
        <v/>
      </c>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row>
    <row r="86" ht="30.0" customHeight="1">
      <c r="A86" s="9"/>
      <c r="B86" s="7"/>
      <c r="C86" s="7"/>
      <c r="D86" s="7"/>
      <c r="E86" s="11"/>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row>
    <row r="87" ht="30.0" customHeight="1">
      <c r="A87" s="9"/>
      <c r="B87" s="7"/>
      <c r="C87" s="7"/>
      <c r="D87" s="7"/>
      <c r="E87" s="11"/>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row>
    <row r="88" ht="30.0" customHeight="1">
      <c r="A88" s="9"/>
      <c r="B88" s="7"/>
      <c r="C88" s="7"/>
      <c r="D88" s="7"/>
      <c r="E88" s="11"/>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row>
    <row r="89" ht="30.0" customHeight="1">
      <c r="A89" s="9"/>
      <c r="B89" s="7"/>
      <c r="C89" s="7"/>
      <c r="D89" s="7"/>
      <c r="E89" s="11"/>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row>
    <row r="90" ht="30.0" customHeight="1">
      <c r="A90" s="9"/>
      <c r="B90" s="7"/>
      <c r="C90" s="7"/>
      <c r="D90" s="7"/>
      <c r="E90" s="11"/>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row>
    <row r="91" ht="30.0" customHeight="1">
      <c r="A91" s="9"/>
      <c r="B91" s="7"/>
      <c r="C91" s="7"/>
      <c r="D91" s="7"/>
      <c r="E91" s="11"/>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row>
    <row r="92" ht="30.0" customHeight="1">
      <c r="A92" s="9"/>
      <c r="B92" s="7"/>
      <c r="C92" s="7"/>
      <c r="D92" s="7"/>
      <c r="E92" s="11"/>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row>
    <row r="93" ht="30.0" customHeight="1">
      <c r="A93" s="9"/>
      <c r="B93" s="7"/>
      <c r="C93" s="7"/>
      <c r="D93" s="7"/>
      <c r="E93" s="11"/>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row>
    <row r="94" ht="30.0" customHeight="1">
      <c r="A94" s="9"/>
      <c r="B94" s="7"/>
      <c r="C94" s="7"/>
      <c r="D94" s="7"/>
      <c r="E94" s="11"/>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row>
    <row r="95" ht="30.0" customHeight="1">
      <c r="A95" s="9"/>
      <c r="B95" s="7"/>
      <c r="C95" s="7"/>
      <c r="D95" s="7"/>
      <c r="E95" s="11"/>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row>
    <row r="96" ht="30.0" customHeight="1">
      <c r="A96" s="9"/>
      <c r="B96" s="7"/>
      <c r="C96" s="7"/>
      <c r="D96" s="7"/>
      <c r="E96" s="11"/>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row>
    <row r="97" ht="30.0" customHeight="1">
      <c r="A97" s="9"/>
      <c r="B97" s="7"/>
      <c r="C97" s="7"/>
      <c r="D97" s="7"/>
      <c r="E97" s="11"/>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row>
    <row r="98" ht="30.0" customHeight="1">
      <c r="A98" s="9"/>
      <c r="B98" s="7"/>
      <c r="C98" s="7"/>
      <c r="D98" s="7"/>
      <c r="E98" s="11"/>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row>
    <row r="99" ht="30.0" customHeight="1">
      <c r="A99" s="9"/>
      <c r="B99" s="7"/>
      <c r="C99" s="7"/>
      <c r="D99" s="7"/>
      <c r="E99" s="11"/>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row>
    <row r="100" ht="30.0" customHeight="1">
      <c r="A100" s="9"/>
      <c r="B100" s="7"/>
      <c r="C100" s="7"/>
      <c r="D100" s="7"/>
      <c r="E100" s="11"/>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row>
    <row r="101" ht="30.0" customHeight="1">
      <c r="A101" s="9"/>
      <c r="B101" s="7"/>
      <c r="C101" s="7"/>
      <c r="D101" s="7"/>
      <c r="E101" s="11"/>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row>
    <row r="102" ht="30.0" customHeight="1">
      <c r="A102" s="9"/>
      <c r="B102" s="7"/>
      <c r="C102" s="7"/>
      <c r="D102" s="7"/>
      <c r="E102" s="11"/>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row>
    <row r="103" ht="30.0" customHeight="1">
      <c r="A103" s="9"/>
      <c r="B103" s="7"/>
      <c r="C103" s="7"/>
      <c r="D103" s="7"/>
      <c r="E103" s="11"/>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row>
    <row r="104" ht="30.0" customHeight="1">
      <c r="A104" s="9"/>
      <c r="B104" s="7"/>
      <c r="C104" s="7"/>
      <c r="D104" s="7"/>
      <c r="E104" s="11"/>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row>
    <row r="105" ht="30.0" customHeight="1">
      <c r="A105" s="9"/>
      <c r="B105" s="7"/>
      <c r="C105" s="7"/>
      <c r="D105" s="7"/>
      <c r="E105" s="11"/>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row>
    <row r="106" ht="30.0" customHeight="1">
      <c r="A106" s="9"/>
      <c r="B106" s="7"/>
      <c r="C106" s="7"/>
      <c r="D106" s="7"/>
      <c r="E106" s="11"/>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row>
    <row r="107" ht="30.0" customHeight="1">
      <c r="A107" s="9"/>
      <c r="B107" s="7"/>
      <c r="C107" s="7"/>
      <c r="D107" s="7"/>
      <c r="E107" s="11"/>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row>
    <row r="108" ht="30.0" customHeight="1">
      <c r="A108" s="9"/>
      <c r="B108" s="7"/>
      <c r="C108" s="7"/>
      <c r="D108" s="7"/>
      <c r="E108" s="11"/>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row>
    <row r="109" ht="30.0" customHeight="1">
      <c r="A109" s="9"/>
      <c r="B109" s="7"/>
      <c r="C109" s="7"/>
      <c r="D109" s="7"/>
      <c r="E109" s="11"/>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row>
    <row r="110" ht="30.0" customHeight="1">
      <c r="A110" s="9"/>
      <c r="B110" s="7"/>
      <c r="C110" s="7"/>
      <c r="D110" s="7"/>
      <c r="E110" s="11"/>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row>
    <row r="111" ht="30.0" customHeight="1">
      <c r="A111" s="9"/>
      <c r="B111" s="7"/>
      <c r="C111" s="7"/>
      <c r="D111" s="7"/>
      <c r="E111" s="11"/>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row>
    <row r="112" ht="30.0" customHeight="1">
      <c r="A112" s="9"/>
      <c r="B112" s="7"/>
      <c r="C112" s="7"/>
      <c r="D112" s="7"/>
      <c r="E112" s="11"/>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row>
    <row r="113" ht="30.0" customHeight="1">
      <c r="A113" s="9"/>
      <c r="B113" s="7"/>
      <c r="C113" s="7"/>
      <c r="D113" s="7"/>
      <c r="E113" s="11"/>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row>
    <row r="114" ht="30.0" customHeight="1">
      <c r="A114" s="9"/>
      <c r="B114" s="7"/>
      <c r="C114" s="7"/>
      <c r="D114" s="7"/>
      <c r="E114" s="11"/>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row>
    <row r="115" ht="30.0" customHeight="1">
      <c r="A115" s="9"/>
      <c r="B115" s="7"/>
      <c r="C115" s="7"/>
      <c r="D115" s="7"/>
      <c r="E115" s="11"/>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row>
    <row r="116" ht="30.0" customHeight="1">
      <c r="A116" s="9"/>
      <c r="B116" s="7"/>
      <c r="C116" s="7"/>
      <c r="D116" s="7"/>
      <c r="E116" s="11"/>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row>
    <row r="117" ht="30.0" customHeight="1">
      <c r="A117" s="9"/>
      <c r="B117" s="7"/>
      <c r="C117" s="7"/>
      <c r="D117" s="7"/>
      <c r="E117" s="11"/>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row>
    <row r="118" ht="30.0" customHeight="1">
      <c r="A118" s="9"/>
      <c r="B118" s="7"/>
      <c r="C118" s="7"/>
      <c r="D118" s="7"/>
      <c r="E118" s="11"/>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row>
    <row r="119" ht="30.0" customHeight="1">
      <c r="A119" s="9"/>
      <c r="B119" s="7"/>
      <c r="C119" s="7"/>
      <c r="D119" s="7"/>
      <c r="E119" s="11"/>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row>
    <row r="120" ht="30.0" customHeight="1">
      <c r="A120" s="9"/>
      <c r="B120" s="7"/>
      <c r="C120" s="7"/>
      <c r="D120" s="7"/>
      <c r="E120" s="11"/>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row>
    <row r="121" ht="30.0" customHeight="1">
      <c r="A121" s="9"/>
      <c r="B121" s="7"/>
      <c r="C121" s="7"/>
      <c r="D121" s="7"/>
      <c r="E121" s="11"/>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row>
    <row r="122" ht="30.0" customHeight="1">
      <c r="A122" s="9"/>
      <c r="B122" s="7"/>
      <c r="C122" s="7"/>
      <c r="D122" s="7"/>
      <c r="E122" s="11"/>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row>
    <row r="123" ht="30.0" customHeight="1">
      <c r="A123" s="9"/>
      <c r="B123" s="7"/>
      <c r="C123" s="7"/>
      <c r="D123" s="7"/>
      <c r="E123" s="11"/>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row>
    <row r="124" ht="30.0" customHeight="1">
      <c r="A124" s="9"/>
      <c r="B124" s="7"/>
      <c r="C124" s="7"/>
      <c r="D124" s="7"/>
      <c r="E124" s="11"/>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row>
    <row r="125" ht="30.0" customHeight="1">
      <c r="A125" s="9"/>
      <c r="B125" s="7"/>
      <c r="C125" s="7"/>
      <c r="D125" s="7"/>
      <c r="E125" s="11"/>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row>
    <row r="126" ht="30.0" customHeight="1">
      <c r="A126" s="9"/>
      <c r="B126" s="7"/>
      <c r="C126" s="7"/>
      <c r="D126" s="7"/>
      <c r="E126" s="11"/>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row>
    <row r="127" ht="30.0" customHeight="1">
      <c r="A127" s="9"/>
      <c r="B127" s="7"/>
      <c r="C127" s="7"/>
      <c r="D127" s="7"/>
      <c r="E127" s="11"/>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row>
    <row r="128" ht="30.0" customHeight="1">
      <c r="A128" s="9"/>
      <c r="B128" s="7"/>
      <c r="C128" s="7"/>
      <c r="D128" s="7"/>
      <c r="E128" s="11"/>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row>
    <row r="129" ht="30.0" customHeight="1">
      <c r="A129" s="9"/>
      <c r="B129" s="7"/>
      <c r="C129" s="7"/>
      <c r="D129" s="7"/>
      <c r="E129" s="11"/>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row>
    <row r="130" ht="30.0" customHeight="1">
      <c r="A130" s="9"/>
      <c r="B130" s="7"/>
      <c r="C130" s="7"/>
      <c r="D130" s="7"/>
      <c r="E130" s="11"/>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row>
    <row r="131" ht="30.0" customHeight="1">
      <c r="A131" s="9"/>
      <c r="B131" s="7"/>
      <c r="C131" s="7"/>
      <c r="D131" s="7"/>
      <c r="E131" s="11"/>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row>
    <row r="132" ht="30.0" customHeight="1">
      <c r="A132" s="9"/>
      <c r="B132" s="7"/>
      <c r="C132" s="7"/>
      <c r="D132" s="7"/>
      <c r="E132" s="11"/>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row>
    <row r="133" ht="30.0" customHeight="1">
      <c r="A133" s="9"/>
      <c r="B133" s="7"/>
      <c r="C133" s="7"/>
      <c r="D133" s="7"/>
      <c r="E133" s="11"/>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row>
    <row r="134" ht="30.0" customHeight="1">
      <c r="A134" s="9"/>
      <c r="B134" s="7"/>
      <c r="C134" s="7"/>
      <c r="D134" s="7"/>
      <c r="E134" s="11"/>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row>
    <row r="135" ht="30.0" customHeight="1">
      <c r="A135" s="9"/>
      <c r="B135" s="7"/>
      <c r="C135" s="7"/>
      <c r="D135" s="7"/>
      <c r="E135" s="11"/>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row>
    <row r="136" ht="30.0" customHeight="1">
      <c r="A136" s="9"/>
      <c r="B136" s="7"/>
      <c r="C136" s="7"/>
      <c r="D136" s="7"/>
      <c r="E136" s="11"/>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row>
    <row r="137" ht="30.0" customHeight="1">
      <c r="A137" s="9"/>
      <c r="B137" s="7"/>
      <c r="C137" s="7"/>
      <c r="D137" s="7"/>
      <c r="E137" s="11"/>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row>
    <row r="138" ht="30.0" customHeight="1">
      <c r="A138" s="9"/>
      <c r="B138" s="7"/>
      <c r="C138" s="7"/>
      <c r="D138" s="7"/>
      <c r="E138" s="11"/>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row>
    <row r="139" ht="30.0" customHeight="1">
      <c r="A139" s="9"/>
      <c r="B139" s="7"/>
      <c r="C139" s="7"/>
      <c r="D139" s="7"/>
      <c r="E139" s="11"/>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row>
    <row r="140" ht="30.0" customHeight="1">
      <c r="A140" s="9"/>
      <c r="B140" s="7"/>
      <c r="C140" s="7"/>
      <c r="D140" s="7"/>
      <c r="E140" s="11"/>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row>
    <row r="141" ht="30.0" customHeight="1">
      <c r="A141" s="9"/>
      <c r="B141" s="7"/>
      <c r="C141" s="7"/>
      <c r="D141" s="7"/>
      <c r="E141" s="11"/>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row>
    <row r="142" ht="30.0" customHeight="1">
      <c r="A142" s="9"/>
      <c r="B142" s="7"/>
      <c r="C142" s="7"/>
      <c r="D142" s="7"/>
      <c r="E142" s="11"/>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row>
    <row r="143" ht="30.0" customHeight="1">
      <c r="A143" s="9"/>
      <c r="B143" s="7"/>
      <c r="C143" s="7"/>
      <c r="D143" s="7"/>
      <c r="E143" s="11"/>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row>
    <row r="144" ht="30.0" customHeight="1">
      <c r="A144" s="9"/>
      <c r="B144" s="7"/>
      <c r="C144" s="7"/>
      <c r="D144" s="7"/>
      <c r="E144" s="11"/>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row>
    <row r="145" ht="30.0" customHeight="1">
      <c r="A145" s="9"/>
      <c r="B145" s="7"/>
      <c r="C145" s="7"/>
      <c r="D145" s="7"/>
      <c r="E145" s="11"/>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row>
    <row r="146" ht="30.0" customHeight="1">
      <c r="A146" s="9"/>
      <c r="B146" s="7"/>
      <c r="C146" s="7"/>
      <c r="D146" s="7"/>
      <c r="E146" s="11"/>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row>
    <row r="147" ht="30.0" customHeight="1">
      <c r="A147" s="9"/>
      <c r="B147" s="7"/>
      <c r="C147" s="7"/>
      <c r="D147" s="7"/>
      <c r="E147" s="11"/>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row>
    <row r="148" ht="30.0" customHeight="1">
      <c r="A148" s="9"/>
      <c r="B148" s="7"/>
      <c r="C148" s="7"/>
      <c r="D148" s="7"/>
      <c r="E148" s="11"/>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row>
    <row r="149" ht="30.0" customHeight="1">
      <c r="A149" s="9"/>
      <c r="B149" s="7"/>
      <c r="C149" s="7"/>
      <c r="D149" s="7"/>
      <c r="E149" s="11"/>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row>
    <row r="150" ht="30.0" customHeight="1">
      <c r="A150" s="9"/>
      <c r="B150" s="7"/>
      <c r="C150" s="7"/>
      <c r="D150" s="7"/>
      <c r="E150" s="11"/>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row>
    <row r="151" ht="30.0" customHeight="1">
      <c r="A151" s="9"/>
      <c r="B151" s="7"/>
      <c r="C151" s="7"/>
      <c r="D151" s="7"/>
      <c r="E151" s="11"/>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row>
    <row r="152" ht="30.0" customHeight="1">
      <c r="A152" s="9"/>
      <c r="B152" s="7"/>
      <c r="C152" s="7"/>
      <c r="D152" s="7"/>
      <c r="E152" s="11"/>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row>
    <row r="153" ht="30.0" customHeight="1">
      <c r="A153" s="9"/>
      <c r="B153" s="7"/>
      <c r="C153" s="7"/>
      <c r="D153" s="7"/>
      <c r="E153" s="11"/>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row>
    <row r="154" ht="30.0" customHeight="1">
      <c r="A154" s="9"/>
      <c r="B154" s="7"/>
      <c r="C154" s="7"/>
      <c r="D154" s="7"/>
      <c r="E154" s="11"/>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row>
    <row r="155" ht="30.0" customHeight="1">
      <c r="A155" s="9"/>
      <c r="B155" s="7"/>
      <c r="C155" s="7"/>
      <c r="D155" s="7"/>
      <c r="E155" s="11"/>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row>
    <row r="156" ht="30.0" customHeight="1">
      <c r="A156" s="9"/>
      <c r="B156" s="7"/>
      <c r="C156" s="7"/>
      <c r="D156" s="7"/>
      <c r="E156" s="11"/>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row>
    <row r="157" ht="30.0" customHeight="1">
      <c r="A157" s="9"/>
      <c r="B157" s="7"/>
      <c r="C157" s="7"/>
      <c r="D157" s="7"/>
      <c r="E157" s="11"/>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row>
    <row r="158" ht="30.0" customHeight="1">
      <c r="A158" s="9"/>
      <c r="B158" s="7"/>
      <c r="C158" s="7"/>
      <c r="D158" s="7"/>
      <c r="E158" s="11"/>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row>
    <row r="159" ht="30.0" customHeight="1">
      <c r="A159" s="9"/>
      <c r="B159" s="7"/>
      <c r="C159" s="7"/>
      <c r="D159" s="7"/>
      <c r="E159" s="11"/>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row>
    <row r="160" ht="30.0" customHeight="1">
      <c r="A160" s="9"/>
      <c r="B160" s="7"/>
      <c r="C160" s="7"/>
      <c r="D160" s="7"/>
      <c r="E160" s="11"/>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row>
    <row r="161" ht="30.0" customHeight="1">
      <c r="A161" s="9"/>
      <c r="B161" s="7"/>
      <c r="C161" s="7"/>
      <c r="D161" s="7"/>
      <c r="E161" s="11"/>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row>
    <row r="162" ht="30.0" customHeight="1">
      <c r="A162" s="9"/>
      <c r="B162" s="7"/>
      <c r="C162" s="7"/>
      <c r="D162" s="7"/>
      <c r="E162" s="11"/>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row>
    <row r="163" ht="30.0" customHeight="1">
      <c r="A163" s="9"/>
      <c r="B163" s="7"/>
      <c r="C163" s="7"/>
      <c r="D163" s="7"/>
      <c r="E163" s="11"/>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row>
    <row r="164" ht="30.0" customHeight="1">
      <c r="A164" s="9"/>
      <c r="B164" s="7"/>
      <c r="C164" s="7"/>
      <c r="D164" s="7"/>
      <c r="E164" s="11"/>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row>
    <row r="165" ht="30.0" customHeight="1">
      <c r="A165" s="9"/>
      <c r="B165" s="7"/>
      <c r="C165" s="7"/>
      <c r="D165" s="7"/>
      <c r="E165" s="11"/>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row>
    <row r="166" ht="30.0" customHeight="1">
      <c r="A166" s="9"/>
      <c r="B166" s="7"/>
      <c r="C166" s="7"/>
      <c r="D166" s="7"/>
      <c r="E166" s="11"/>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row>
    <row r="167" ht="30.0" customHeight="1">
      <c r="A167" s="9"/>
      <c r="B167" s="7"/>
      <c r="C167" s="7"/>
      <c r="D167" s="7"/>
      <c r="E167" s="11"/>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row>
    <row r="168" ht="30.0" customHeight="1">
      <c r="A168" s="9"/>
      <c r="B168" s="7"/>
      <c r="C168" s="7"/>
      <c r="D168" s="7"/>
      <c r="E168" s="11"/>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row>
    <row r="169" ht="30.0" customHeight="1">
      <c r="A169" s="9"/>
      <c r="B169" s="7"/>
      <c r="C169" s="7"/>
      <c r="D169" s="7"/>
      <c r="E169" s="11"/>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row>
    <row r="170" ht="30.0" customHeight="1">
      <c r="A170" s="9"/>
      <c r="B170" s="7"/>
      <c r="C170" s="7"/>
      <c r="D170" s="7"/>
      <c r="E170" s="11"/>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row>
    <row r="171" ht="30.0" customHeight="1">
      <c r="A171" s="9"/>
      <c r="B171" s="7"/>
      <c r="C171" s="7"/>
      <c r="D171" s="7"/>
      <c r="E171" s="11"/>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row>
    <row r="172" ht="30.0" customHeight="1">
      <c r="A172" s="9"/>
      <c r="B172" s="7"/>
      <c r="C172" s="7"/>
      <c r="D172" s="7"/>
      <c r="E172" s="11"/>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row>
    <row r="173" ht="30.0" customHeight="1">
      <c r="A173" s="9"/>
      <c r="B173" s="7"/>
      <c r="C173" s="7"/>
      <c r="D173" s="7"/>
      <c r="E173" s="11"/>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row>
    <row r="174" ht="30.0" customHeight="1">
      <c r="A174" s="9"/>
      <c r="B174" s="7"/>
      <c r="C174" s="7"/>
      <c r="D174" s="7"/>
      <c r="E174" s="11"/>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row>
    <row r="175" ht="30.0" customHeight="1">
      <c r="A175" s="9"/>
      <c r="B175" s="7"/>
      <c r="C175" s="7"/>
      <c r="D175" s="7"/>
      <c r="E175" s="11"/>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row>
    <row r="176" ht="30.0" customHeight="1">
      <c r="A176" s="9"/>
      <c r="B176" s="7"/>
      <c r="C176" s="7"/>
      <c r="D176" s="7"/>
      <c r="E176" s="11"/>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row>
    <row r="177" ht="30.0" customHeight="1">
      <c r="A177" s="9"/>
      <c r="B177" s="7"/>
      <c r="C177" s="7"/>
      <c r="D177" s="7"/>
      <c r="E177" s="11"/>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row>
    <row r="178" ht="30.0" customHeight="1">
      <c r="A178" s="9"/>
      <c r="B178" s="7"/>
      <c r="C178" s="7"/>
      <c r="D178" s="7"/>
      <c r="E178" s="11"/>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row>
    <row r="179" ht="30.0" customHeight="1">
      <c r="A179" s="9"/>
      <c r="B179" s="7"/>
      <c r="C179" s="7"/>
      <c r="D179" s="7"/>
      <c r="E179" s="11"/>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row>
    <row r="180" ht="30.0" customHeight="1">
      <c r="A180" s="9"/>
      <c r="B180" s="7"/>
      <c r="C180" s="7"/>
      <c r="D180" s="7"/>
      <c r="E180" s="11"/>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row>
    <row r="181" ht="30.0" customHeight="1">
      <c r="A181" s="9"/>
      <c r="B181" s="7"/>
      <c r="C181" s="7"/>
      <c r="D181" s="7"/>
      <c r="E181" s="11"/>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row>
    <row r="182" ht="30.0" customHeight="1">
      <c r="A182" s="9"/>
      <c r="B182" s="7"/>
      <c r="C182" s="7"/>
      <c r="D182" s="7"/>
      <c r="E182" s="11"/>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row>
    <row r="183" ht="30.0" customHeight="1">
      <c r="A183" s="9"/>
      <c r="B183" s="7"/>
      <c r="C183" s="7"/>
      <c r="D183" s="7"/>
      <c r="E183" s="11"/>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row>
    <row r="184" ht="30.0" customHeight="1">
      <c r="A184" s="9"/>
      <c r="B184" s="7"/>
      <c r="C184" s="7"/>
      <c r="D184" s="7"/>
      <c r="E184" s="11"/>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row>
    <row r="185" ht="30.0" customHeight="1">
      <c r="A185" s="9"/>
      <c r="B185" s="7"/>
      <c r="C185" s="7"/>
      <c r="D185" s="7"/>
      <c r="E185" s="11"/>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row>
    <row r="186" ht="30.0" customHeight="1">
      <c r="A186" s="9"/>
      <c r="B186" s="7"/>
      <c r="C186" s="7"/>
      <c r="D186" s="7"/>
      <c r="E186" s="11"/>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row>
    <row r="187" ht="30.0" customHeight="1">
      <c r="A187" s="9"/>
      <c r="B187" s="7"/>
      <c r="C187" s="7"/>
      <c r="D187" s="7"/>
      <c r="E187" s="11"/>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row>
    <row r="188" ht="30.0" customHeight="1">
      <c r="A188" s="9"/>
      <c r="B188" s="7"/>
      <c r="C188" s="7"/>
      <c r="D188" s="7"/>
      <c r="E188" s="11"/>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row>
    <row r="189" ht="30.0" customHeight="1">
      <c r="A189" s="9"/>
      <c r="B189" s="7"/>
      <c r="C189" s="7"/>
      <c r="D189" s="7"/>
      <c r="E189" s="11"/>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row>
    <row r="190" ht="30.0" customHeight="1">
      <c r="A190" s="9"/>
      <c r="B190" s="7"/>
      <c r="C190" s="7"/>
      <c r="D190" s="7"/>
      <c r="E190" s="11"/>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row>
    <row r="191" ht="30.0" customHeight="1">
      <c r="A191" s="9"/>
      <c r="B191" s="7"/>
      <c r="C191" s="7"/>
      <c r="D191" s="7"/>
      <c r="E191" s="11"/>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row>
    <row r="192" ht="30.0" customHeight="1">
      <c r="A192" s="9"/>
      <c r="B192" s="7"/>
      <c r="C192" s="7"/>
      <c r="D192" s="7"/>
      <c r="E192" s="11"/>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row>
    <row r="193" ht="30.0" customHeight="1">
      <c r="A193" s="9"/>
      <c r="B193" s="7"/>
      <c r="C193" s="7"/>
      <c r="D193" s="7"/>
      <c r="E193" s="11"/>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row>
    <row r="194" ht="30.0" customHeight="1">
      <c r="A194" s="9"/>
      <c r="B194" s="7"/>
      <c r="C194" s="7"/>
      <c r="D194" s="7"/>
      <c r="E194" s="11"/>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row>
    <row r="195" ht="30.0" customHeight="1">
      <c r="A195" s="9"/>
      <c r="B195" s="7"/>
      <c r="C195" s="7"/>
      <c r="D195" s="7"/>
      <c r="E195" s="11"/>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row>
    <row r="196" ht="30.0" customHeight="1">
      <c r="A196" s="9"/>
      <c r="B196" s="7"/>
      <c r="C196" s="7"/>
      <c r="D196" s="7"/>
      <c r="E196" s="11"/>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row>
    <row r="197" ht="30.0" customHeight="1">
      <c r="A197" s="9"/>
      <c r="B197" s="7"/>
      <c r="C197" s="7"/>
      <c r="D197" s="7"/>
      <c r="E197" s="11"/>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row>
    <row r="198" ht="30.0" customHeight="1">
      <c r="A198" s="9"/>
      <c r="B198" s="7"/>
      <c r="C198" s="7"/>
      <c r="D198" s="7"/>
      <c r="E198" s="11"/>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row>
    <row r="199" ht="30.0" customHeight="1">
      <c r="A199" s="9"/>
      <c r="B199" s="7"/>
      <c r="C199" s="7"/>
      <c r="D199" s="7"/>
      <c r="E199" s="11"/>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row>
    <row r="200" ht="30.0" customHeight="1">
      <c r="A200" s="9"/>
      <c r="B200" s="7"/>
      <c r="C200" s="7"/>
      <c r="D200" s="7"/>
      <c r="E200" s="11"/>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row>
    <row r="201" ht="30.0" customHeight="1">
      <c r="A201" s="9"/>
      <c r="B201" s="7"/>
      <c r="C201" s="7"/>
      <c r="D201" s="7"/>
      <c r="E201" s="11"/>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row>
    <row r="202" ht="30.0" customHeight="1">
      <c r="A202" s="9"/>
      <c r="B202" s="7"/>
      <c r="C202" s="7"/>
      <c r="D202" s="7"/>
      <c r="E202" s="11"/>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row>
    <row r="203" ht="30.0" customHeight="1">
      <c r="A203" s="9"/>
      <c r="B203" s="7"/>
      <c r="C203" s="7"/>
      <c r="D203" s="7"/>
      <c r="E203" s="11"/>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row>
    <row r="204" ht="30.0" customHeight="1">
      <c r="A204" s="9"/>
      <c r="B204" s="7"/>
      <c r="C204" s="7"/>
      <c r="D204" s="7"/>
      <c r="E204" s="11"/>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row>
    <row r="205" ht="30.0" customHeight="1">
      <c r="A205" s="9"/>
      <c r="B205" s="7"/>
      <c r="C205" s="7"/>
      <c r="D205" s="7"/>
      <c r="E205" s="11"/>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row>
    <row r="206" ht="30.0" customHeight="1">
      <c r="A206" s="9"/>
      <c r="B206" s="7"/>
      <c r="C206" s="7"/>
      <c r="D206" s="7"/>
      <c r="E206" s="11"/>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row>
    <row r="207" ht="30.0" customHeight="1">
      <c r="A207" s="9"/>
      <c r="B207" s="7"/>
      <c r="C207" s="7"/>
      <c r="D207" s="7"/>
      <c r="E207" s="11"/>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row>
    <row r="208" ht="30.0" customHeight="1">
      <c r="A208" s="9"/>
      <c r="B208" s="7"/>
      <c r="C208" s="7"/>
      <c r="D208" s="7"/>
      <c r="E208" s="11"/>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row>
    <row r="209" ht="30.0" customHeight="1">
      <c r="A209" s="9"/>
      <c r="B209" s="7"/>
      <c r="C209" s="7"/>
      <c r="D209" s="7"/>
      <c r="E209" s="11"/>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row>
    <row r="210" ht="30.0" customHeight="1">
      <c r="A210" s="9"/>
      <c r="B210" s="7"/>
      <c r="C210" s="7"/>
      <c r="D210" s="7"/>
      <c r="E210" s="11"/>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row>
    <row r="211" ht="30.0" customHeight="1">
      <c r="A211" s="9"/>
      <c r="B211" s="7"/>
      <c r="C211" s="7"/>
      <c r="D211" s="7"/>
      <c r="E211" s="11"/>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row>
    <row r="212" ht="30.0" customHeight="1">
      <c r="A212" s="9"/>
      <c r="B212" s="7"/>
      <c r="C212" s="7"/>
      <c r="D212" s="7"/>
      <c r="E212" s="11"/>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row>
    <row r="213" ht="30.0" customHeight="1">
      <c r="A213" s="9"/>
      <c r="B213" s="7"/>
      <c r="C213" s="7"/>
      <c r="D213" s="7"/>
      <c r="E213" s="11"/>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row>
    <row r="214" ht="30.0" customHeight="1">
      <c r="A214" s="9"/>
      <c r="B214" s="7"/>
      <c r="C214" s="7"/>
      <c r="D214" s="7"/>
      <c r="E214" s="11"/>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row>
    <row r="215" ht="30.0" customHeight="1">
      <c r="A215" s="9"/>
      <c r="B215" s="7"/>
      <c r="C215" s="7"/>
      <c r="D215" s="7"/>
      <c r="E215" s="11"/>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row>
    <row r="216" ht="30.0" customHeight="1">
      <c r="A216" s="9"/>
      <c r="B216" s="7"/>
      <c r="C216" s="7"/>
      <c r="D216" s="7"/>
      <c r="E216" s="11"/>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row>
    <row r="217" ht="30.0" customHeight="1">
      <c r="A217" s="9"/>
      <c r="B217" s="7"/>
      <c r="C217" s="7"/>
      <c r="D217" s="7"/>
      <c r="E217" s="11"/>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row>
    <row r="218" ht="30.0" customHeight="1">
      <c r="A218" s="9"/>
      <c r="B218" s="7"/>
      <c r="C218" s="7"/>
      <c r="D218" s="7"/>
      <c r="E218" s="11"/>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row>
    <row r="219" ht="30.0" customHeight="1">
      <c r="A219" s="9"/>
      <c r="B219" s="7"/>
      <c r="C219" s="7"/>
      <c r="D219" s="7"/>
      <c r="E219" s="11"/>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row>
    <row r="220" ht="30.0" customHeight="1">
      <c r="A220" s="9"/>
      <c r="B220" s="7"/>
      <c r="C220" s="7"/>
      <c r="D220" s="7"/>
      <c r="E220" s="11"/>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row>
    <row r="221" ht="30.0" customHeight="1">
      <c r="A221" s="9"/>
      <c r="B221" s="7"/>
      <c r="C221" s="7"/>
      <c r="D221" s="7"/>
      <c r="E221" s="11"/>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row>
    <row r="222" ht="30.0" customHeight="1">
      <c r="A222" s="9"/>
      <c r="B222" s="7"/>
      <c r="C222" s="7"/>
      <c r="D222" s="7"/>
      <c r="E222" s="11"/>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row>
    <row r="223" ht="30.0" customHeight="1">
      <c r="A223" s="9"/>
      <c r="B223" s="7"/>
      <c r="C223" s="7"/>
      <c r="D223" s="7"/>
      <c r="E223" s="11"/>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row>
    <row r="224" ht="30.0" customHeight="1">
      <c r="A224" s="9"/>
      <c r="B224" s="7"/>
      <c r="C224" s="7"/>
      <c r="D224" s="7"/>
      <c r="E224" s="11"/>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row>
    <row r="225" ht="30.0" customHeight="1">
      <c r="A225" s="9"/>
      <c r="B225" s="7"/>
      <c r="C225" s="7"/>
      <c r="D225" s="7"/>
      <c r="E225" s="11"/>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row>
    <row r="226" ht="30.0" customHeight="1">
      <c r="A226" s="9"/>
      <c r="B226" s="7"/>
      <c r="C226" s="7"/>
      <c r="D226" s="7"/>
      <c r="E226" s="11"/>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row>
    <row r="227" ht="30.0" customHeight="1">
      <c r="A227" s="9"/>
      <c r="B227" s="7"/>
      <c r="C227" s="7"/>
      <c r="D227" s="7"/>
      <c r="E227" s="11"/>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row>
    <row r="228" ht="30.0" customHeight="1">
      <c r="A228" s="9"/>
      <c r="B228" s="7"/>
      <c r="C228" s="7"/>
      <c r="D228" s="7"/>
      <c r="E228" s="11"/>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row>
    <row r="229" ht="30.0" customHeight="1">
      <c r="A229" s="9"/>
      <c r="B229" s="7"/>
      <c r="C229" s="7"/>
      <c r="D229" s="7"/>
      <c r="E229" s="11"/>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row>
    <row r="230" ht="30.0" customHeight="1">
      <c r="A230" s="9"/>
      <c r="B230" s="7"/>
      <c r="C230" s="7"/>
      <c r="D230" s="7"/>
      <c r="E230" s="11"/>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row>
    <row r="231" ht="30.0" customHeight="1">
      <c r="A231" s="9"/>
      <c r="B231" s="7"/>
      <c r="C231" s="7"/>
      <c r="D231" s="7"/>
      <c r="E231" s="11"/>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row>
    <row r="232" ht="30.0" customHeight="1">
      <c r="A232" s="9"/>
      <c r="B232" s="7"/>
      <c r="C232" s="7"/>
      <c r="D232" s="7"/>
      <c r="E232" s="11"/>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row>
    <row r="233" ht="30.0" customHeight="1">
      <c r="A233" s="9"/>
      <c r="B233" s="7"/>
      <c r="C233" s="7"/>
      <c r="D233" s="7"/>
      <c r="E233" s="11"/>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row>
    <row r="234" ht="30.0" customHeight="1">
      <c r="A234" s="9"/>
      <c r="B234" s="7"/>
      <c r="C234" s="7"/>
      <c r="D234" s="7"/>
      <c r="E234" s="11"/>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row>
    <row r="235" ht="30.0" customHeight="1">
      <c r="A235" s="9"/>
      <c r="B235" s="7"/>
      <c r="C235" s="7"/>
      <c r="D235" s="7"/>
      <c r="E235" s="11"/>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row>
    <row r="236" ht="30.0" customHeight="1">
      <c r="A236" s="9"/>
      <c r="B236" s="7"/>
      <c r="C236" s="7"/>
      <c r="D236" s="7"/>
      <c r="E236" s="11"/>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row>
    <row r="237" ht="30.0" customHeight="1">
      <c r="A237" s="9"/>
      <c r="B237" s="7"/>
      <c r="C237" s="7"/>
      <c r="D237" s="7"/>
      <c r="E237" s="11"/>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row>
    <row r="238" ht="30.0" customHeight="1">
      <c r="A238" s="9"/>
      <c r="B238" s="7"/>
      <c r="C238" s="7"/>
      <c r="D238" s="7"/>
      <c r="E238" s="11"/>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row>
    <row r="239" ht="30.0" customHeight="1">
      <c r="A239" s="9"/>
      <c r="B239" s="7"/>
      <c r="C239" s="7"/>
      <c r="D239" s="7"/>
      <c r="E239" s="11"/>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row>
    <row r="240" ht="30.0" customHeight="1">
      <c r="A240" s="9"/>
      <c r="B240" s="7"/>
      <c r="C240" s="7"/>
      <c r="D240" s="7"/>
      <c r="E240" s="11"/>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row>
    <row r="241" ht="30.0" customHeight="1">
      <c r="A241" s="9"/>
      <c r="B241" s="7"/>
      <c r="C241" s="7"/>
      <c r="D241" s="7"/>
      <c r="E241" s="11"/>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row>
    <row r="242" ht="30.0" customHeight="1">
      <c r="A242" s="9"/>
      <c r="B242" s="7"/>
      <c r="C242" s="7"/>
      <c r="D242" s="7"/>
      <c r="E242" s="11"/>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row>
    <row r="243" ht="30.0" customHeight="1">
      <c r="A243" s="9"/>
      <c r="B243" s="7"/>
      <c r="C243" s="7"/>
      <c r="D243" s="7"/>
      <c r="E243" s="11"/>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row>
    <row r="244" ht="30.0" customHeight="1">
      <c r="A244" s="9"/>
      <c r="B244" s="7"/>
      <c r="C244" s="7"/>
      <c r="D244" s="7"/>
      <c r="E244" s="11"/>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row>
    <row r="245" ht="30.0" customHeight="1">
      <c r="A245" s="9"/>
      <c r="B245" s="7"/>
      <c r="C245" s="7"/>
      <c r="D245" s="7"/>
      <c r="E245" s="11"/>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row>
    <row r="246" ht="30.0" customHeight="1">
      <c r="A246" s="9"/>
      <c r="B246" s="7"/>
      <c r="C246" s="7"/>
      <c r="D246" s="7"/>
      <c r="E246" s="11"/>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row>
    <row r="247" ht="30.0" customHeight="1">
      <c r="A247" s="9"/>
      <c r="B247" s="7"/>
      <c r="C247" s="7"/>
      <c r="D247" s="7"/>
      <c r="E247" s="11"/>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row>
    <row r="248" ht="30.0" customHeight="1">
      <c r="A248" s="9"/>
      <c r="B248" s="7"/>
      <c r="C248" s="7"/>
      <c r="D248" s="7"/>
      <c r="E248" s="11"/>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row>
    <row r="249" ht="30.0" customHeight="1">
      <c r="A249" s="9"/>
      <c r="B249" s="7"/>
      <c r="C249" s="7"/>
      <c r="D249" s="7"/>
      <c r="E249" s="11"/>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row>
    <row r="250" ht="30.0" customHeight="1">
      <c r="A250" s="9"/>
      <c r="B250" s="7"/>
      <c r="C250" s="7"/>
      <c r="D250" s="7"/>
      <c r="E250" s="11"/>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c r="BG250" s="7"/>
      <c r="BH250" s="7"/>
      <c r="BI250" s="7"/>
      <c r="BJ250" s="7"/>
      <c r="BK250" s="7"/>
      <c r="BL250" s="7"/>
    </row>
    <row r="251" ht="30.0" customHeight="1">
      <c r="A251" s="9"/>
      <c r="B251" s="7"/>
      <c r="C251" s="7"/>
      <c r="D251" s="7"/>
      <c r="E251" s="11"/>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c r="BG251" s="7"/>
      <c r="BH251" s="7"/>
      <c r="BI251" s="7"/>
      <c r="BJ251" s="7"/>
      <c r="BK251" s="7"/>
      <c r="BL251" s="7"/>
    </row>
    <row r="252" ht="30.0" customHeight="1">
      <c r="A252" s="9"/>
      <c r="B252" s="7"/>
      <c r="C252" s="7"/>
      <c r="D252" s="7"/>
      <c r="E252" s="11"/>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c r="BG252" s="7"/>
      <c r="BH252" s="7"/>
      <c r="BI252" s="7"/>
      <c r="BJ252" s="7"/>
      <c r="BK252" s="7"/>
      <c r="BL252" s="7"/>
    </row>
    <row r="253" ht="30.0" customHeight="1">
      <c r="A253" s="9"/>
      <c r="B253" s="7"/>
      <c r="C253" s="7"/>
      <c r="D253" s="7"/>
      <c r="E253" s="11"/>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c r="BG253" s="7"/>
      <c r="BH253" s="7"/>
      <c r="BI253" s="7"/>
      <c r="BJ253" s="7"/>
      <c r="BK253" s="7"/>
      <c r="BL253" s="7"/>
    </row>
    <row r="254" ht="30.0" customHeight="1">
      <c r="A254" s="9"/>
      <c r="B254" s="7"/>
      <c r="C254" s="7"/>
      <c r="D254" s="7"/>
      <c r="E254" s="11"/>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c r="BG254" s="7"/>
      <c r="BH254" s="7"/>
      <c r="BI254" s="7"/>
      <c r="BJ254" s="7"/>
      <c r="BK254" s="7"/>
      <c r="BL254" s="7"/>
    </row>
    <row r="255" ht="30.0" customHeight="1">
      <c r="A255" s="9"/>
      <c r="B255" s="7"/>
      <c r="C255" s="7"/>
      <c r="D255" s="7"/>
      <c r="E255" s="11"/>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row>
    <row r="256" ht="30.0" customHeight="1">
      <c r="A256" s="9"/>
      <c r="B256" s="7"/>
      <c r="C256" s="7"/>
      <c r="D256" s="7"/>
      <c r="E256" s="11"/>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c r="BG256" s="7"/>
      <c r="BH256" s="7"/>
      <c r="BI256" s="7"/>
      <c r="BJ256" s="7"/>
      <c r="BK256" s="7"/>
      <c r="BL256" s="7"/>
    </row>
    <row r="257" ht="30.0" customHeight="1">
      <c r="A257" s="9"/>
      <c r="B257" s="7"/>
      <c r="C257" s="7"/>
      <c r="D257" s="7"/>
      <c r="E257" s="11"/>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7"/>
      <c r="BH257" s="7"/>
      <c r="BI257" s="7"/>
      <c r="BJ257" s="7"/>
      <c r="BK257" s="7"/>
      <c r="BL257" s="7"/>
    </row>
    <row r="258" ht="30.0" customHeight="1">
      <c r="A258" s="9"/>
      <c r="B258" s="7"/>
      <c r="C258" s="7"/>
      <c r="D258" s="7"/>
      <c r="E258" s="11"/>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c r="BG258" s="7"/>
      <c r="BH258" s="7"/>
      <c r="BI258" s="7"/>
      <c r="BJ258" s="7"/>
      <c r="BK258" s="7"/>
      <c r="BL258" s="7"/>
    </row>
    <row r="259" ht="30.0" customHeight="1">
      <c r="A259" s="9"/>
      <c r="B259" s="7"/>
      <c r="C259" s="7"/>
      <c r="D259" s="7"/>
      <c r="E259" s="11"/>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row>
    <row r="260" ht="30.0" customHeight="1">
      <c r="A260" s="9"/>
      <c r="B260" s="7"/>
      <c r="C260" s="7"/>
      <c r="D260" s="7"/>
      <c r="E260" s="11"/>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row>
    <row r="261" ht="30.0" customHeight="1">
      <c r="A261" s="9"/>
      <c r="B261" s="7"/>
      <c r="C261" s="7"/>
      <c r="D261" s="7"/>
      <c r="E261" s="11"/>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c r="BG261" s="7"/>
      <c r="BH261" s="7"/>
      <c r="BI261" s="7"/>
      <c r="BJ261" s="7"/>
      <c r="BK261" s="7"/>
      <c r="BL261" s="7"/>
    </row>
    <row r="262" ht="30.0" customHeight="1">
      <c r="A262" s="9"/>
      <c r="B262" s="7"/>
      <c r="C262" s="7"/>
      <c r="D262" s="7"/>
      <c r="E262" s="11"/>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row>
    <row r="263" ht="30.0" customHeight="1">
      <c r="A263" s="9"/>
      <c r="B263" s="7"/>
      <c r="C263" s="7"/>
      <c r="D263" s="7"/>
      <c r="E263" s="11"/>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row>
    <row r="264" ht="30.0" customHeight="1">
      <c r="A264" s="9"/>
      <c r="B264" s="7"/>
      <c r="C264" s="7"/>
      <c r="D264" s="7"/>
      <c r="E264" s="11"/>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row>
    <row r="265" ht="30.0" customHeight="1">
      <c r="A265" s="9"/>
      <c r="B265" s="7"/>
      <c r="C265" s="7"/>
      <c r="D265" s="7"/>
      <c r="E265" s="11"/>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c r="BG265" s="7"/>
      <c r="BH265" s="7"/>
      <c r="BI265" s="7"/>
      <c r="BJ265" s="7"/>
      <c r="BK265" s="7"/>
      <c r="BL265" s="7"/>
    </row>
    <row r="266" ht="30.0" customHeight="1">
      <c r="A266" s="9"/>
      <c r="B266" s="7"/>
      <c r="C266" s="7"/>
      <c r="D266" s="7"/>
      <c r="E266" s="11"/>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c r="BG266" s="7"/>
      <c r="BH266" s="7"/>
      <c r="BI266" s="7"/>
      <c r="BJ266" s="7"/>
      <c r="BK266" s="7"/>
      <c r="BL266" s="7"/>
    </row>
    <row r="267" ht="30.0" customHeight="1">
      <c r="A267" s="9"/>
      <c r="B267" s="7"/>
      <c r="C267" s="7"/>
      <c r="D267" s="7"/>
      <c r="E267" s="11"/>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c r="BG267" s="7"/>
      <c r="BH267" s="7"/>
      <c r="BI267" s="7"/>
      <c r="BJ267" s="7"/>
      <c r="BK267" s="7"/>
      <c r="BL267" s="7"/>
    </row>
    <row r="268" ht="30.0" customHeight="1">
      <c r="A268" s="9"/>
      <c r="B268" s="7"/>
      <c r="C268" s="7"/>
      <c r="D268" s="7"/>
      <c r="E268" s="11"/>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c r="BG268" s="7"/>
      <c r="BH268" s="7"/>
      <c r="BI268" s="7"/>
      <c r="BJ268" s="7"/>
      <c r="BK268" s="7"/>
      <c r="BL268" s="7"/>
    </row>
    <row r="269" ht="30.0" customHeight="1">
      <c r="A269" s="9"/>
      <c r="B269" s="7"/>
      <c r="C269" s="7"/>
      <c r="D269" s="7"/>
      <c r="E269" s="11"/>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row>
    <row r="270" ht="30.0" customHeight="1">
      <c r="A270" s="9"/>
      <c r="B270" s="7"/>
      <c r="C270" s="7"/>
      <c r="D270" s="7"/>
      <c r="E270" s="11"/>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row>
    <row r="271" ht="30.0" customHeight="1">
      <c r="A271" s="9"/>
      <c r="B271" s="7"/>
      <c r="C271" s="7"/>
      <c r="D271" s="7"/>
      <c r="E271" s="11"/>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row>
    <row r="272" ht="30.0" customHeight="1">
      <c r="A272" s="9"/>
      <c r="B272" s="7"/>
      <c r="C272" s="7"/>
      <c r="D272" s="7"/>
      <c r="E272" s="11"/>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row>
    <row r="273" ht="30.0" customHeight="1">
      <c r="A273" s="9"/>
      <c r="B273" s="7"/>
      <c r="C273" s="7"/>
      <c r="D273" s="7"/>
      <c r="E273" s="11"/>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row>
    <row r="274" ht="30.0" customHeight="1">
      <c r="A274" s="9"/>
      <c r="B274" s="7"/>
      <c r="C274" s="7"/>
      <c r="D274" s="7"/>
      <c r="E274" s="11"/>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row>
    <row r="275" ht="30.0" customHeight="1">
      <c r="A275" s="9"/>
      <c r="B275" s="7"/>
      <c r="C275" s="7"/>
      <c r="D275" s="7"/>
      <c r="E275" s="11"/>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row>
    <row r="276" ht="30.0" customHeight="1">
      <c r="A276" s="9"/>
      <c r="B276" s="7"/>
      <c r="C276" s="7"/>
      <c r="D276" s="7"/>
      <c r="E276" s="11"/>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row>
    <row r="277" ht="30.0" customHeight="1">
      <c r="A277" s="9"/>
      <c r="B277" s="7"/>
      <c r="C277" s="7"/>
      <c r="D277" s="7"/>
      <c r="E277" s="11"/>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row>
    <row r="278" ht="30.0" customHeight="1">
      <c r="A278" s="9"/>
      <c r="B278" s="7"/>
      <c r="C278" s="7"/>
      <c r="D278" s="7"/>
      <c r="E278" s="11"/>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row>
    <row r="279" ht="30.0" customHeight="1">
      <c r="A279" s="9"/>
      <c r="B279" s="7"/>
      <c r="C279" s="7"/>
      <c r="D279" s="7"/>
      <c r="E279" s="11"/>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row>
    <row r="280" ht="30.0" customHeight="1">
      <c r="A280" s="9"/>
      <c r="B280" s="7"/>
      <c r="C280" s="7"/>
      <c r="D280" s="7"/>
      <c r="E280" s="11"/>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row>
    <row r="281" ht="30.0" customHeight="1">
      <c r="A281" s="9"/>
      <c r="B281" s="7"/>
      <c r="C281" s="7"/>
      <c r="D281" s="7"/>
      <c r="E281" s="11"/>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row>
    <row r="282" ht="30.0" customHeight="1">
      <c r="A282" s="9"/>
      <c r="B282" s="7"/>
      <c r="C282" s="7"/>
      <c r="D282" s="7"/>
      <c r="E282" s="11"/>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row>
    <row r="283" ht="30.0" customHeight="1">
      <c r="A283" s="9"/>
      <c r="B283" s="7"/>
      <c r="C283" s="7"/>
      <c r="D283" s="7"/>
      <c r="E283" s="11"/>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row>
    <row r="284" ht="30.0" customHeight="1">
      <c r="A284" s="9"/>
      <c r="B284" s="7"/>
      <c r="C284" s="7"/>
      <c r="D284" s="7"/>
      <c r="E284" s="11"/>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row>
    <row r="285" ht="30.0" customHeight="1">
      <c r="A285" s="9"/>
      <c r="B285" s="7"/>
      <c r="C285" s="7"/>
      <c r="D285" s="7"/>
      <c r="E285" s="11"/>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row>
    <row r="286" ht="30.0" customHeight="1">
      <c r="A286" s="9"/>
      <c r="B286" s="7"/>
      <c r="C286" s="7"/>
      <c r="D286" s="7"/>
      <c r="E286" s="11"/>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row>
    <row r="287" ht="30.0" customHeight="1">
      <c r="A287" s="9"/>
      <c r="B287" s="7"/>
      <c r="C287" s="7"/>
      <c r="D287" s="7"/>
      <c r="E287" s="11"/>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row>
    <row r="288" ht="30.0" customHeight="1">
      <c r="A288" s="9"/>
      <c r="B288" s="7"/>
      <c r="C288" s="7"/>
      <c r="D288" s="7"/>
      <c r="E288" s="11"/>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row>
    <row r="289" ht="30.0" customHeight="1">
      <c r="A289" s="9"/>
      <c r="B289" s="7"/>
      <c r="C289" s="7"/>
      <c r="D289" s="7"/>
      <c r="E289" s="11"/>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row>
    <row r="290" ht="30.0" customHeight="1">
      <c r="A290" s="9"/>
      <c r="B290" s="7"/>
      <c r="C290" s="7"/>
      <c r="D290" s="7"/>
      <c r="E290" s="11"/>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row>
    <row r="291" ht="30.0" customHeight="1">
      <c r="A291" s="9"/>
      <c r="B291" s="7"/>
      <c r="C291" s="7"/>
      <c r="D291" s="7"/>
      <c r="E291" s="11"/>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row>
    <row r="292" ht="30.0" customHeight="1">
      <c r="A292" s="9"/>
      <c r="B292" s="7"/>
      <c r="C292" s="7"/>
      <c r="D292" s="7"/>
      <c r="E292" s="11"/>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row>
    <row r="293" ht="30.0" customHeight="1">
      <c r="A293" s="9"/>
      <c r="B293" s="7"/>
      <c r="C293" s="7"/>
      <c r="D293" s="7"/>
      <c r="E293" s="11"/>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row>
    <row r="294" ht="30.0" customHeight="1">
      <c r="A294" s="9"/>
      <c r="B294" s="7"/>
      <c r="C294" s="7"/>
      <c r="D294" s="7"/>
      <c r="E294" s="11"/>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row>
    <row r="295" ht="30.0" customHeight="1">
      <c r="A295" s="9"/>
      <c r="B295" s="7"/>
      <c r="C295" s="7"/>
      <c r="D295" s="7"/>
      <c r="E295" s="11"/>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row>
    <row r="296" ht="30.0" customHeight="1">
      <c r="A296" s="9"/>
      <c r="B296" s="7"/>
      <c r="C296" s="7"/>
      <c r="D296" s="7"/>
      <c r="E296" s="11"/>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row>
    <row r="297" ht="30.0" customHeight="1">
      <c r="A297" s="9"/>
      <c r="B297" s="7"/>
      <c r="C297" s="7"/>
      <c r="D297" s="7"/>
      <c r="E297" s="11"/>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row>
    <row r="298" ht="30.0" customHeight="1">
      <c r="A298" s="9"/>
      <c r="B298" s="7"/>
      <c r="C298" s="7"/>
      <c r="D298" s="7"/>
      <c r="E298" s="11"/>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row>
    <row r="299" ht="30.0" customHeight="1">
      <c r="A299" s="9"/>
      <c r="B299" s="7"/>
      <c r="C299" s="7"/>
      <c r="D299" s="7"/>
      <c r="E299" s="11"/>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row>
    <row r="300" ht="30.0" customHeight="1">
      <c r="A300" s="9"/>
      <c r="B300" s="7"/>
      <c r="C300" s="7"/>
      <c r="D300" s="7"/>
      <c r="E300" s="11"/>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row>
    <row r="301" ht="30.0" customHeight="1">
      <c r="A301" s="9"/>
      <c r="B301" s="7"/>
      <c r="C301" s="7"/>
      <c r="D301" s="7"/>
      <c r="E301" s="11"/>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row>
    <row r="302" ht="30.0" customHeight="1">
      <c r="A302" s="9"/>
      <c r="B302" s="7"/>
      <c r="C302" s="7"/>
      <c r="D302" s="7"/>
      <c r="E302" s="11"/>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row>
    <row r="303" ht="30.0" customHeight="1">
      <c r="A303" s="9"/>
      <c r="B303" s="7"/>
      <c r="C303" s="7"/>
      <c r="D303" s="7"/>
      <c r="E303" s="11"/>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row>
    <row r="304" ht="30.0" customHeight="1">
      <c r="A304" s="9"/>
      <c r="B304" s="7"/>
      <c r="C304" s="7"/>
      <c r="D304" s="7"/>
      <c r="E304" s="11"/>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row>
    <row r="305" ht="30.0" customHeight="1">
      <c r="A305" s="9"/>
      <c r="B305" s="7"/>
      <c r="C305" s="7"/>
      <c r="D305" s="7"/>
      <c r="E305" s="11"/>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row>
    <row r="306" ht="30.0" customHeight="1">
      <c r="A306" s="9"/>
      <c r="B306" s="7"/>
      <c r="C306" s="7"/>
      <c r="D306" s="7"/>
      <c r="E306" s="11"/>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c r="BG306" s="7"/>
      <c r="BH306" s="7"/>
      <c r="BI306" s="7"/>
      <c r="BJ306" s="7"/>
      <c r="BK306" s="7"/>
      <c r="BL306" s="7"/>
    </row>
    <row r="307" ht="30.0" customHeight="1">
      <c r="A307" s="9"/>
      <c r="B307" s="7"/>
      <c r="C307" s="7"/>
      <c r="D307" s="7"/>
      <c r="E307" s="11"/>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c r="BG307" s="7"/>
      <c r="BH307" s="7"/>
      <c r="BI307" s="7"/>
      <c r="BJ307" s="7"/>
      <c r="BK307" s="7"/>
      <c r="BL307" s="7"/>
    </row>
    <row r="308" ht="30.0" customHeight="1">
      <c r="A308" s="9"/>
      <c r="B308" s="7"/>
      <c r="C308" s="7"/>
      <c r="D308" s="7"/>
      <c r="E308" s="11"/>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c r="BG308" s="7"/>
      <c r="BH308" s="7"/>
      <c r="BI308" s="7"/>
      <c r="BJ308" s="7"/>
      <c r="BK308" s="7"/>
      <c r="BL308" s="7"/>
    </row>
    <row r="309" ht="30.0" customHeight="1">
      <c r="A309" s="9"/>
      <c r="B309" s="7"/>
      <c r="C309" s="7"/>
      <c r="D309" s="7"/>
      <c r="E309" s="11"/>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c r="BG309" s="7"/>
      <c r="BH309" s="7"/>
      <c r="BI309" s="7"/>
      <c r="BJ309" s="7"/>
      <c r="BK309" s="7"/>
      <c r="BL309" s="7"/>
    </row>
    <row r="310" ht="30.0" customHeight="1">
      <c r="A310" s="9"/>
      <c r="B310" s="7"/>
      <c r="C310" s="7"/>
      <c r="D310" s="7"/>
      <c r="E310" s="11"/>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c r="BG310" s="7"/>
      <c r="BH310" s="7"/>
      <c r="BI310" s="7"/>
      <c r="BJ310" s="7"/>
      <c r="BK310" s="7"/>
      <c r="BL310" s="7"/>
    </row>
    <row r="311" ht="30.0" customHeight="1">
      <c r="A311" s="9"/>
      <c r="B311" s="7"/>
      <c r="C311" s="7"/>
      <c r="D311" s="7"/>
      <c r="E311" s="11"/>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c r="BG311" s="7"/>
      <c r="BH311" s="7"/>
      <c r="BI311" s="7"/>
      <c r="BJ311" s="7"/>
      <c r="BK311" s="7"/>
      <c r="BL311" s="7"/>
    </row>
    <row r="312" ht="30.0" customHeight="1">
      <c r="A312" s="9"/>
      <c r="B312" s="7"/>
      <c r="C312" s="7"/>
      <c r="D312" s="7"/>
      <c r="E312" s="11"/>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c r="BG312" s="7"/>
      <c r="BH312" s="7"/>
      <c r="BI312" s="7"/>
      <c r="BJ312" s="7"/>
      <c r="BK312" s="7"/>
      <c r="BL312" s="7"/>
    </row>
    <row r="313" ht="30.0" customHeight="1">
      <c r="A313" s="9"/>
      <c r="B313" s="7"/>
      <c r="C313" s="7"/>
      <c r="D313" s="7"/>
      <c r="E313" s="11"/>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c r="BG313" s="7"/>
      <c r="BH313" s="7"/>
      <c r="BI313" s="7"/>
      <c r="BJ313" s="7"/>
      <c r="BK313" s="7"/>
      <c r="BL313" s="7"/>
    </row>
    <row r="314" ht="30.0" customHeight="1">
      <c r="A314" s="9"/>
      <c r="B314" s="7"/>
      <c r="C314" s="7"/>
      <c r="D314" s="7"/>
      <c r="E314" s="11"/>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c r="BG314" s="7"/>
      <c r="BH314" s="7"/>
      <c r="BI314" s="7"/>
      <c r="BJ314" s="7"/>
      <c r="BK314" s="7"/>
      <c r="BL314" s="7"/>
    </row>
    <row r="315" ht="30.0" customHeight="1">
      <c r="A315" s="9"/>
      <c r="B315" s="7"/>
      <c r="C315" s="7"/>
      <c r="D315" s="7"/>
      <c r="E315" s="11"/>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c r="BG315" s="7"/>
      <c r="BH315" s="7"/>
      <c r="BI315" s="7"/>
      <c r="BJ315" s="7"/>
      <c r="BK315" s="7"/>
      <c r="BL315" s="7"/>
    </row>
    <row r="316" ht="30.0" customHeight="1">
      <c r="A316" s="9"/>
      <c r="B316" s="7"/>
      <c r="C316" s="7"/>
      <c r="D316" s="7"/>
      <c r="E316" s="11"/>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c r="BG316" s="7"/>
      <c r="BH316" s="7"/>
      <c r="BI316" s="7"/>
      <c r="BJ316" s="7"/>
      <c r="BK316" s="7"/>
      <c r="BL316" s="7"/>
    </row>
    <row r="317" ht="30.0" customHeight="1">
      <c r="A317" s="9"/>
      <c r="B317" s="7"/>
      <c r="C317" s="7"/>
      <c r="D317" s="7"/>
      <c r="E317" s="11"/>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c r="BG317" s="7"/>
      <c r="BH317" s="7"/>
      <c r="BI317" s="7"/>
      <c r="BJ317" s="7"/>
      <c r="BK317" s="7"/>
      <c r="BL317" s="7"/>
    </row>
    <row r="318" ht="30.0" customHeight="1">
      <c r="A318" s="9"/>
      <c r="B318" s="7"/>
      <c r="C318" s="7"/>
      <c r="D318" s="7"/>
      <c r="E318" s="11"/>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c r="BG318" s="7"/>
      <c r="BH318" s="7"/>
      <c r="BI318" s="7"/>
      <c r="BJ318" s="7"/>
      <c r="BK318" s="7"/>
      <c r="BL318" s="7"/>
    </row>
    <row r="319" ht="30.0" customHeight="1">
      <c r="A319" s="9"/>
      <c r="B319" s="7"/>
      <c r="C319" s="7"/>
      <c r="D319" s="7"/>
      <c r="E319" s="11"/>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c r="BG319" s="7"/>
      <c r="BH319" s="7"/>
      <c r="BI319" s="7"/>
      <c r="BJ319" s="7"/>
      <c r="BK319" s="7"/>
      <c r="BL319" s="7"/>
    </row>
    <row r="320" ht="30.0" customHeight="1">
      <c r="A320" s="9"/>
      <c r="B320" s="7"/>
      <c r="C320" s="7"/>
      <c r="D320" s="7"/>
      <c r="E320" s="11"/>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c r="BG320" s="7"/>
      <c r="BH320" s="7"/>
      <c r="BI320" s="7"/>
      <c r="BJ320" s="7"/>
      <c r="BK320" s="7"/>
      <c r="BL320" s="7"/>
    </row>
    <row r="321" ht="30.0" customHeight="1">
      <c r="A321" s="9"/>
      <c r="B321" s="7"/>
      <c r="C321" s="7"/>
      <c r="D321" s="7"/>
      <c r="E321" s="11"/>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c r="BG321" s="7"/>
      <c r="BH321" s="7"/>
      <c r="BI321" s="7"/>
      <c r="BJ321" s="7"/>
      <c r="BK321" s="7"/>
      <c r="BL321" s="7"/>
    </row>
    <row r="322" ht="30.0" customHeight="1">
      <c r="A322" s="9"/>
      <c r="B322" s="7"/>
      <c r="C322" s="7"/>
      <c r="D322" s="7"/>
      <c r="E322" s="11"/>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row>
    <row r="323" ht="30.0" customHeight="1">
      <c r="A323" s="9"/>
      <c r="B323" s="7"/>
      <c r="C323" s="7"/>
      <c r="D323" s="7"/>
      <c r="E323" s="11"/>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c r="BG323" s="7"/>
      <c r="BH323" s="7"/>
      <c r="BI323" s="7"/>
      <c r="BJ323" s="7"/>
      <c r="BK323" s="7"/>
      <c r="BL323" s="7"/>
    </row>
    <row r="324" ht="30.0" customHeight="1">
      <c r="A324" s="9"/>
      <c r="B324" s="7"/>
      <c r="C324" s="7"/>
      <c r="D324" s="7"/>
      <c r="E324" s="11"/>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c r="BG324" s="7"/>
      <c r="BH324" s="7"/>
      <c r="BI324" s="7"/>
      <c r="BJ324" s="7"/>
      <c r="BK324" s="7"/>
      <c r="BL324" s="7"/>
    </row>
    <row r="325" ht="30.0" customHeight="1">
      <c r="A325" s="9"/>
      <c r="B325" s="7"/>
      <c r="C325" s="7"/>
      <c r="D325" s="7"/>
      <c r="E325" s="11"/>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c r="BG325" s="7"/>
      <c r="BH325" s="7"/>
      <c r="BI325" s="7"/>
      <c r="BJ325" s="7"/>
      <c r="BK325" s="7"/>
      <c r="BL325" s="7"/>
    </row>
    <row r="326" ht="30.0" customHeight="1">
      <c r="A326" s="9"/>
      <c r="B326" s="7"/>
      <c r="C326" s="7"/>
      <c r="D326" s="7"/>
      <c r="E326" s="11"/>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c r="BG326" s="7"/>
      <c r="BH326" s="7"/>
      <c r="BI326" s="7"/>
      <c r="BJ326" s="7"/>
      <c r="BK326" s="7"/>
      <c r="BL326" s="7"/>
    </row>
    <row r="327" ht="30.0" customHeight="1">
      <c r="A327" s="9"/>
      <c r="B327" s="7"/>
      <c r="C327" s="7"/>
      <c r="D327" s="7"/>
      <c r="E327" s="11"/>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c r="BG327" s="7"/>
      <c r="BH327" s="7"/>
      <c r="BI327" s="7"/>
      <c r="BJ327" s="7"/>
      <c r="BK327" s="7"/>
      <c r="BL327" s="7"/>
    </row>
    <row r="328" ht="30.0" customHeight="1">
      <c r="A328" s="9"/>
      <c r="B328" s="7"/>
      <c r="C328" s="7"/>
      <c r="D328" s="7"/>
      <c r="E328" s="11"/>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row>
    <row r="329" ht="30.0" customHeight="1">
      <c r="A329" s="9"/>
      <c r="B329" s="7"/>
      <c r="C329" s="7"/>
      <c r="D329" s="7"/>
      <c r="E329" s="11"/>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c r="BG329" s="7"/>
      <c r="BH329" s="7"/>
      <c r="BI329" s="7"/>
      <c r="BJ329" s="7"/>
      <c r="BK329" s="7"/>
      <c r="BL329" s="7"/>
    </row>
    <row r="330" ht="30.0" customHeight="1">
      <c r="A330" s="9"/>
      <c r="B330" s="7"/>
      <c r="C330" s="7"/>
      <c r="D330" s="7"/>
      <c r="E330" s="11"/>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c r="BG330" s="7"/>
      <c r="BH330" s="7"/>
      <c r="BI330" s="7"/>
      <c r="BJ330" s="7"/>
      <c r="BK330" s="7"/>
      <c r="BL330" s="7"/>
    </row>
    <row r="331" ht="30.0" customHeight="1">
      <c r="A331" s="9"/>
      <c r="B331" s="7"/>
      <c r="C331" s="7"/>
      <c r="D331" s="7"/>
      <c r="E331" s="11"/>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c r="BG331" s="7"/>
      <c r="BH331" s="7"/>
      <c r="BI331" s="7"/>
      <c r="BJ331" s="7"/>
      <c r="BK331" s="7"/>
      <c r="BL331" s="7"/>
    </row>
    <row r="332" ht="30.0" customHeight="1">
      <c r="A332" s="9"/>
      <c r="B332" s="7"/>
      <c r="C332" s="7"/>
      <c r="D332" s="7"/>
      <c r="E332" s="11"/>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c r="BG332" s="7"/>
      <c r="BH332" s="7"/>
      <c r="BI332" s="7"/>
      <c r="BJ332" s="7"/>
      <c r="BK332" s="7"/>
      <c r="BL332" s="7"/>
    </row>
    <row r="333" ht="30.0" customHeight="1">
      <c r="A333" s="9"/>
      <c r="B333" s="7"/>
      <c r="C333" s="7"/>
      <c r="D333" s="7"/>
      <c r="E333" s="11"/>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c r="BG333" s="7"/>
      <c r="BH333" s="7"/>
      <c r="BI333" s="7"/>
      <c r="BJ333" s="7"/>
      <c r="BK333" s="7"/>
      <c r="BL333" s="7"/>
    </row>
    <row r="334" ht="30.0" customHeight="1">
      <c r="A334" s="9"/>
      <c r="B334" s="7"/>
      <c r="C334" s="7"/>
      <c r="D334" s="7"/>
      <c r="E334" s="11"/>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c r="BG334" s="7"/>
      <c r="BH334" s="7"/>
      <c r="BI334" s="7"/>
      <c r="BJ334" s="7"/>
      <c r="BK334" s="7"/>
      <c r="BL334" s="7"/>
    </row>
    <row r="335" ht="30.0" customHeight="1">
      <c r="A335" s="9"/>
      <c r="B335" s="7"/>
      <c r="C335" s="7"/>
      <c r="D335" s="7"/>
      <c r="E335" s="11"/>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c r="BG335" s="7"/>
      <c r="BH335" s="7"/>
      <c r="BI335" s="7"/>
      <c r="BJ335" s="7"/>
      <c r="BK335" s="7"/>
      <c r="BL335" s="7"/>
    </row>
    <row r="336" ht="30.0" customHeight="1">
      <c r="A336" s="9"/>
      <c r="B336" s="7"/>
      <c r="C336" s="7"/>
      <c r="D336" s="7"/>
      <c r="E336" s="11"/>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c r="BG336" s="7"/>
      <c r="BH336" s="7"/>
      <c r="BI336" s="7"/>
      <c r="BJ336" s="7"/>
      <c r="BK336" s="7"/>
      <c r="BL336" s="7"/>
    </row>
    <row r="337" ht="30.0" customHeight="1">
      <c r="A337" s="9"/>
      <c r="B337" s="7"/>
      <c r="C337" s="7"/>
      <c r="D337" s="7"/>
      <c r="E337" s="11"/>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c r="BG337" s="7"/>
      <c r="BH337" s="7"/>
      <c r="BI337" s="7"/>
      <c r="BJ337" s="7"/>
      <c r="BK337" s="7"/>
      <c r="BL337" s="7"/>
    </row>
    <row r="338" ht="30.0" customHeight="1">
      <c r="A338" s="9"/>
      <c r="B338" s="7"/>
      <c r="C338" s="7"/>
      <c r="D338" s="7"/>
      <c r="E338" s="11"/>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row>
    <row r="339" ht="30.0" customHeight="1">
      <c r="A339" s="9"/>
      <c r="B339" s="7"/>
      <c r="C339" s="7"/>
      <c r="D339" s="7"/>
      <c r="E339" s="11"/>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c r="BG339" s="7"/>
      <c r="BH339" s="7"/>
      <c r="BI339" s="7"/>
      <c r="BJ339" s="7"/>
      <c r="BK339" s="7"/>
      <c r="BL339" s="7"/>
    </row>
    <row r="340" ht="30.0" customHeight="1">
      <c r="A340" s="9"/>
      <c r="B340" s="7"/>
      <c r="C340" s="7"/>
      <c r="D340" s="7"/>
      <c r="E340" s="11"/>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c r="BG340" s="7"/>
      <c r="BH340" s="7"/>
      <c r="BI340" s="7"/>
      <c r="BJ340" s="7"/>
      <c r="BK340" s="7"/>
      <c r="BL340" s="7"/>
    </row>
    <row r="341" ht="30.0" customHeight="1">
      <c r="A341" s="9"/>
      <c r="B341" s="7"/>
      <c r="C341" s="7"/>
      <c r="D341" s="7"/>
      <c r="E341" s="11"/>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c r="BG341" s="7"/>
      <c r="BH341" s="7"/>
      <c r="BI341" s="7"/>
      <c r="BJ341" s="7"/>
      <c r="BK341" s="7"/>
      <c r="BL341" s="7"/>
    </row>
    <row r="342" ht="30.0" customHeight="1">
      <c r="A342" s="9"/>
      <c r="B342" s="7"/>
      <c r="C342" s="7"/>
      <c r="D342" s="7"/>
      <c r="E342" s="11"/>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row>
    <row r="343" ht="30.0" customHeight="1">
      <c r="A343" s="9"/>
      <c r="B343" s="7"/>
      <c r="C343" s="7"/>
      <c r="D343" s="7"/>
      <c r="E343" s="11"/>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row>
    <row r="344" ht="30.0" customHeight="1">
      <c r="A344" s="9"/>
      <c r="B344" s="7"/>
      <c r="C344" s="7"/>
      <c r="D344" s="7"/>
      <c r="E344" s="11"/>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row>
    <row r="345" ht="30.0" customHeight="1">
      <c r="A345" s="9"/>
      <c r="B345" s="7"/>
      <c r="C345" s="7"/>
      <c r="D345" s="7"/>
      <c r="E345" s="11"/>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row>
    <row r="346" ht="30.0" customHeight="1">
      <c r="A346" s="9"/>
      <c r="B346" s="7"/>
      <c r="C346" s="7"/>
      <c r="D346" s="7"/>
      <c r="E346" s="11"/>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row>
    <row r="347" ht="30.0" customHeight="1">
      <c r="A347" s="9"/>
      <c r="B347" s="7"/>
      <c r="C347" s="7"/>
      <c r="D347" s="7"/>
      <c r="E347" s="11"/>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c r="BG347" s="7"/>
      <c r="BH347" s="7"/>
      <c r="BI347" s="7"/>
      <c r="BJ347" s="7"/>
      <c r="BK347" s="7"/>
      <c r="BL347" s="7"/>
    </row>
    <row r="348" ht="30.0" customHeight="1">
      <c r="A348" s="9"/>
      <c r="B348" s="7"/>
      <c r="C348" s="7"/>
      <c r="D348" s="7"/>
      <c r="E348" s="11"/>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c r="BG348" s="7"/>
      <c r="BH348" s="7"/>
      <c r="BI348" s="7"/>
      <c r="BJ348" s="7"/>
      <c r="BK348" s="7"/>
      <c r="BL348" s="7"/>
    </row>
    <row r="349" ht="30.0" customHeight="1">
      <c r="A349" s="9"/>
      <c r="B349" s="7"/>
      <c r="C349" s="7"/>
      <c r="D349" s="7"/>
      <c r="E349" s="11"/>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c r="BG349" s="7"/>
      <c r="BH349" s="7"/>
      <c r="BI349" s="7"/>
      <c r="BJ349" s="7"/>
      <c r="BK349" s="7"/>
      <c r="BL349" s="7"/>
    </row>
    <row r="350" ht="30.0" customHeight="1">
      <c r="A350" s="9"/>
      <c r="B350" s="7"/>
      <c r="C350" s="7"/>
      <c r="D350" s="7"/>
      <c r="E350" s="11"/>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c r="BG350" s="7"/>
      <c r="BH350" s="7"/>
      <c r="BI350" s="7"/>
      <c r="BJ350" s="7"/>
      <c r="BK350" s="7"/>
      <c r="BL350" s="7"/>
    </row>
    <row r="351" ht="30.0" customHeight="1">
      <c r="A351" s="9"/>
      <c r="B351" s="7"/>
      <c r="C351" s="7"/>
      <c r="D351" s="7"/>
      <c r="E351" s="11"/>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c r="BG351" s="7"/>
      <c r="BH351" s="7"/>
      <c r="BI351" s="7"/>
      <c r="BJ351" s="7"/>
      <c r="BK351" s="7"/>
      <c r="BL351" s="7"/>
    </row>
    <row r="352" ht="30.0" customHeight="1">
      <c r="A352" s="9"/>
      <c r="B352" s="7"/>
      <c r="C352" s="7"/>
      <c r="D352" s="7"/>
      <c r="E352" s="11"/>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c r="BG352" s="7"/>
      <c r="BH352" s="7"/>
      <c r="BI352" s="7"/>
      <c r="BJ352" s="7"/>
      <c r="BK352" s="7"/>
      <c r="BL352" s="7"/>
    </row>
    <row r="353" ht="30.0" customHeight="1">
      <c r="A353" s="9"/>
      <c r="B353" s="7"/>
      <c r="C353" s="7"/>
      <c r="D353" s="7"/>
      <c r="E353" s="11"/>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c r="BG353" s="7"/>
      <c r="BH353" s="7"/>
      <c r="BI353" s="7"/>
      <c r="BJ353" s="7"/>
      <c r="BK353" s="7"/>
      <c r="BL353" s="7"/>
    </row>
    <row r="354" ht="30.0" customHeight="1">
      <c r="A354" s="9"/>
      <c r="B354" s="7"/>
      <c r="C354" s="7"/>
      <c r="D354" s="7"/>
      <c r="E354" s="11"/>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c r="BG354" s="7"/>
      <c r="BH354" s="7"/>
      <c r="BI354" s="7"/>
      <c r="BJ354" s="7"/>
      <c r="BK354" s="7"/>
      <c r="BL354" s="7"/>
    </row>
    <row r="355" ht="30.0" customHeight="1">
      <c r="A355" s="9"/>
      <c r="B355" s="7"/>
      <c r="C355" s="7"/>
      <c r="D355" s="7"/>
      <c r="E355" s="11"/>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c r="BG355" s="7"/>
      <c r="BH355" s="7"/>
      <c r="BI355" s="7"/>
      <c r="BJ355" s="7"/>
      <c r="BK355" s="7"/>
      <c r="BL355" s="7"/>
    </row>
    <row r="356" ht="30.0" customHeight="1">
      <c r="A356" s="9"/>
      <c r="B356" s="7"/>
      <c r="C356" s="7"/>
      <c r="D356" s="7"/>
      <c r="E356" s="11"/>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row>
    <row r="357" ht="30.0" customHeight="1">
      <c r="A357" s="9"/>
      <c r="B357" s="7"/>
      <c r="C357" s="7"/>
      <c r="D357" s="7"/>
      <c r="E357" s="11"/>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row>
    <row r="358" ht="30.0" customHeight="1">
      <c r="A358" s="9"/>
      <c r="B358" s="7"/>
      <c r="C358" s="7"/>
      <c r="D358" s="7"/>
      <c r="E358" s="11"/>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row>
    <row r="359" ht="30.0" customHeight="1">
      <c r="A359" s="9"/>
      <c r="B359" s="7"/>
      <c r="C359" s="7"/>
      <c r="D359" s="7"/>
      <c r="E359" s="11"/>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c r="BG359" s="7"/>
      <c r="BH359" s="7"/>
      <c r="BI359" s="7"/>
      <c r="BJ359" s="7"/>
      <c r="BK359" s="7"/>
      <c r="BL359" s="7"/>
    </row>
    <row r="360" ht="30.0" customHeight="1">
      <c r="A360" s="9"/>
      <c r="B360" s="7"/>
      <c r="C360" s="7"/>
      <c r="D360" s="7"/>
      <c r="E360" s="11"/>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c r="BG360" s="7"/>
      <c r="BH360" s="7"/>
      <c r="BI360" s="7"/>
      <c r="BJ360" s="7"/>
      <c r="BK360" s="7"/>
      <c r="BL360" s="7"/>
    </row>
    <row r="361" ht="30.0" customHeight="1">
      <c r="A361" s="9"/>
      <c r="B361" s="7"/>
      <c r="C361" s="7"/>
      <c r="D361" s="7"/>
      <c r="E361" s="11"/>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c r="BG361" s="7"/>
      <c r="BH361" s="7"/>
      <c r="BI361" s="7"/>
      <c r="BJ361" s="7"/>
      <c r="BK361" s="7"/>
      <c r="BL361" s="7"/>
    </row>
    <row r="362" ht="30.0" customHeight="1">
      <c r="A362" s="9"/>
      <c r="B362" s="7"/>
      <c r="C362" s="7"/>
      <c r="D362" s="7"/>
      <c r="E362" s="11"/>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c r="BG362" s="7"/>
      <c r="BH362" s="7"/>
      <c r="BI362" s="7"/>
      <c r="BJ362" s="7"/>
      <c r="BK362" s="7"/>
      <c r="BL362" s="7"/>
    </row>
    <row r="363" ht="30.0" customHeight="1">
      <c r="A363" s="9"/>
      <c r="B363" s="7"/>
      <c r="C363" s="7"/>
      <c r="D363" s="7"/>
      <c r="E363" s="11"/>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c r="BG363" s="7"/>
      <c r="BH363" s="7"/>
      <c r="BI363" s="7"/>
      <c r="BJ363" s="7"/>
      <c r="BK363" s="7"/>
      <c r="BL363" s="7"/>
    </row>
    <row r="364" ht="30.0" customHeight="1">
      <c r="A364" s="9"/>
      <c r="B364" s="7"/>
      <c r="C364" s="7"/>
      <c r="D364" s="7"/>
      <c r="E364" s="11"/>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c r="BG364" s="7"/>
      <c r="BH364" s="7"/>
      <c r="BI364" s="7"/>
      <c r="BJ364" s="7"/>
      <c r="BK364" s="7"/>
      <c r="BL364" s="7"/>
    </row>
    <row r="365" ht="30.0" customHeight="1">
      <c r="A365" s="9"/>
      <c r="B365" s="7"/>
      <c r="C365" s="7"/>
      <c r="D365" s="7"/>
      <c r="E365" s="11"/>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c r="BG365" s="7"/>
      <c r="BH365" s="7"/>
      <c r="BI365" s="7"/>
      <c r="BJ365" s="7"/>
      <c r="BK365" s="7"/>
      <c r="BL365" s="7"/>
    </row>
    <row r="366" ht="30.0" customHeight="1">
      <c r="A366" s="9"/>
      <c r="B366" s="7"/>
      <c r="C366" s="7"/>
      <c r="D366" s="7"/>
      <c r="E366" s="11"/>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c r="BG366" s="7"/>
      <c r="BH366" s="7"/>
      <c r="BI366" s="7"/>
      <c r="BJ366" s="7"/>
      <c r="BK366" s="7"/>
      <c r="BL366" s="7"/>
    </row>
    <row r="367" ht="30.0" customHeight="1">
      <c r="A367" s="9"/>
      <c r="B367" s="7"/>
      <c r="C367" s="7"/>
      <c r="D367" s="7"/>
      <c r="E367" s="11"/>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c r="BF367" s="7"/>
      <c r="BG367" s="7"/>
      <c r="BH367" s="7"/>
      <c r="BI367" s="7"/>
      <c r="BJ367" s="7"/>
      <c r="BK367" s="7"/>
      <c r="BL367" s="7"/>
    </row>
    <row r="368" ht="30.0" customHeight="1">
      <c r="A368" s="9"/>
      <c r="B368" s="7"/>
      <c r="C368" s="7"/>
      <c r="D368" s="7"/>
      <c r="E368" s="11"/>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c r="AU368" s="7"/>
      <c r="AV368" s="7"/>
      <c r="AW368" s="7"/>
      <c r="AX368" s="7"/>
      <c r="AY368" s="7"/>
      <c r="AZ368" s="7"/>
      <c r="BA368" s="7"/>
      <c r="BB368" s="7"/>
      <c r="BC368" s="7"/>
      <c r="BD368" s="7"/>
      <c r="BE368" s="7"/>
      <c r="BF368" s="7"/>
      <c r="BG368" s="7"/>
      <c r="BH368" s="7"/>
      <c r="BI368" s="7"/>
      <c r="BJ368" s="7"/>
      <c r="BK368" s="7"/>
      <c r="BL368" s="7"/>
    </row>
    <row r="369" ht="30.0" customHeight="1">
      <c r="A369" s="9"/>
      <c r="B369" s="7"/>
      <c r="C369" s="7"/>
      <c r="D369" s="7"/>
      <c r="E369" s="11"/>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c r="AU369" s="7"/>
      <c r="AV369" s="7"/>
      <c r="AW369" s="7"/>
      <c r="AX369" s="7"/>
      <c r="AY369" s="7"/>
      <c r="AZ369" s="7"/>
      <c r="BA369" s="7"/>
      <c r="BB369" s="7"/>
      <c r="BC369" s="7"/>
      <c r="BD369" s="7"/>
      <c r="BE369" s="7"/>
      <c r="BF369" s="7"/>
      <c r="BG369" s="7"/>
      <c r="BH369" s="7"/>
      <c r="BI369" s="7"/>
      <c r="BJ369" s="7"/>
      <c r="BK369" s="7"/>
      <c r="BL369" s="7"/>
    </row>
    <row r="370" ht="30.0" customHeight="1">
      <c r="A370" s="9"/>
      <c r="B370" s="7"/>
      <c r="C370" s="7"/>
      <c r="D370" s="7"/>
      <c r="E370" s="11"/>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c r="AU370" s="7"/>
      <c r="AV370" s="7"/>
      <c r="AW370" s="7"/>
      <c r="AX370" s="7"/>
      <c r="AY370" s="7"/>
      <c r="AZ370" s="7"/>
      <c r="BA370" s="7"/>
      <c r="BB370" s="7"/>
      <c r="BC370" s="7"/>
      <c r="BD370" s="7"/>
      <c r="BE370" s="7"/>
      <c r="BF370" s="7"/>
      <c r="BG370" s="7"/>
      <c r="BH370" s="7"/>
      <c r="BI370" s="7"/>
      <c r="BJ370" s="7"/>
      <c r="BK370" s="7"/>
      <c r="BL370" s="7"/>
    </row>
    <row r="371" ht="30.0" customHeight="1">
      <c r="A371" s="9"/>
      <c r="B371" s="7"/>
      <c r="C371" s="7"/>
      <c r="D371" s="7"/>
      <c r="E371" s="11"/>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c r="AU371" s="7"/>
      <c r="AV371" s="7"/>
      <c r="AW371" s="7"/>
      <c r="AX371" s="7"/>
      <c r="AY371" s="7"/>
      <c r="AZ371" s="7"/>
      <c r="BA371" s="7"/>
      <c r="BB371" s="7"/>
      <c r="BC371" s="7"/>
      <c r="BD371" s="7"/>
      <c r="BE371" s="7"/>
      <c r="BF371" s="7"/>
      <c r="BG371" s="7"/>
      <c r="BH371" s="7"/>
      <c r="BI371" s="7"/>
      <c r="BJ371" s="7"/>
      <c r="BK371" s="7"/>
      <c r="BL371" s="7"/>
    </row>
    <row r="372" ht="30.0" customHeight="1">
      <c r="A372" s="9"/>
      <c r="B372" s="7"/>
      <c r="C372" s="7"/>
      <c r="D372" s="7"/>
      <c r="E372" s="11"/>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c r="AU372" s="7"/>
      <c r="AV372" s="7"/>
      <c r="AW372" s="7"/>
      <c r="AX372" s="7"/>
      <c r="AY372" s="7"/>
      <c r="AZ372" s="7"/>
      <c r="BA372" s="7"/>
      <c r="BB372" s="7"/>
      <c r="BC372" s="7"/>
      <c r="BD372" s="7"/>
      <c r="BE372" s="7"/>
      <c r="BF372" s="7"/>
      <c r="BG372" s="7"/>
      <c r="BH372" s="7"/>
      <c r="BI372" s="7"/>
      <c r="BJ372" s="7"/>
      <c r="BK372" s="7"/>
      <c r="BL372" s="7"/>
    </row>
    <row r="373" ht="30.0" customHeight="1">
      <c r="A373" s="9"/>
      <c r="B373" s="7"/>
      <c r="C373" s="7"/>
      <c r="D373" s="7"/>
      <c r="E373" s="11"/>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c r="AU373" s="7"/>
      <c r="AV373" s="7"/>
      <c r="AW373" s="7"/>
      <c r="AX373" s="7"/>
      <c r="AY373" s="7"/>
      <c r="AZ373" s="7"/>
      <c r="BA373" s="7"/>
      <c r="BB373" s="7"/>
      <c r="BC373" s="7"/>
      <c r="BD373" s="7"/>
      <c r="BE373" s="7"/>
      <c r="BF373" s="7"/>
      <c r="BG373" s="7"/>
      <c r="BH373" s="7"/>
      <c r="BI373" s="7"/>
      <c r="BJ373" s="7"/>
      <c r="BK373" s="7"/>
      <c r="BL373" s="7"/>
    </row>
    <row r="374" ht="30.0" customHeight="1">
      <c r="A374" s="9"/>
      <c r="B374" s="7"/>
      <c r="C374" s="7"/>
      <c r="D374" s="7"/>
      <c r="E374" s="11"/>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c r="BF374" s="7"/>
      <c r="BG374" s="7"/>
      <c r="BH374" s="7"/>
      <c r="BI374" s="7"/>
      <c r="BJ374" s="7"/>
      <c r="BK374" s="7"/>
      <c r="BL374" s="7"/>
    </row>
    <row r="375" ht="30.0" customHeight="1">
      <c r="A375" s="9"/>
      <c r="B375" s="7"/>
      <c r="C375" s="7"/>
      <c r="D375" s="7"/>
      <c r="E375" s="11"/>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c r="BF375" s="7"/>
      <c r="BG375" s="7"/>
      <c r="BH375" s="7"/>
      <c r="BI375" s="7"/>
      <c r="BJ375" s="7"/>
      <c r="BK375" s="7"/>
      <c r="BL375" s="7"/>
    </row>
    <row r="376" ht="30.0" customHeight="1">
      <c r="A376" s="9"/>
      <c r="B376" s="7"/>
      <c r="C376" s="7"/>
      <c r="D376" s="7"/>
      <c r="E376" s="11"/>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c r="BF376" s="7"/>
      <c r="BG376" s="7"/>
      <c r="BH376" s="7"/>
      <c r="BI376" s="7"/>
      <c r="BJ376" s="7"/>
      <c r="BK376" s="7"/>
      <c r="BL376" s="7"/>
    </row>
    <row r="377" ht="30.0" customHeight="1">
      <c r="A377" s="9"/>
      <c r="B377" s="7"/>
      <c r="C377" s="7"/>
      <c r="D377" s="7"/>
      <c r="E377" s="11"/>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c r="BF377" s="7"/>
      <c r="BG377" s="7"/>
      <c r="BH377" s="7"/>
      <c r="BI377" s="7"/>
      <c r="BJ377" s="7"/>
      <c r="BK377" s="7"/>
      <c r="BL377" s="7"/>
    </row>
    <row r="378" ht="30.0" customHeight="1">
      <c r="A378" s="9"/>
      <c r="B378" s="7"/>
      <c r="C378" s="7"/>
      <c r="D378" s="7"/>
      <c r="E378" s="11"/>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c r="BF378" s="7"/>
      <c r="BG378" s="7"/>
      <c r="BH378" s="7"/>
      <c r="BI378" s="7"/>
      <c r="BJ378" s="7"/>
      <c r="BK378" s="7"/>
      <c r="BL378" s="7"/>
    </row>
    <row r="379" ht="30.0" customHeight="1">
      <c r="A379" s="9"/>
      <c r="B379" s="7"/>
      <c r="C379" s="7"/>
      <c r="D379" s="7"/>
      <c r="E379" s="11"/>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c r="BF379" s="7"/>
      <c r="BG379" s="7"/>
      <c r="BH379" s="7"/>
      <c r="BI379" s="7"/>
      <c r="BJ379" s="7"/>
      <c r="BK379" s="7"/>
      <c r="BL379" s="7"/>
    </row>
    <row r="380" ht="30.0" customHeight="1">
      <c r="A380" s="9"/>
      <c r="B380" s="7"/>
      <c r="C380" s="7"/>
      <c r="D380" s="7"/>
      <c r="E380" s="11"/>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c r="BF380" s="7"/>
      <c r="BG380" s="7"/>
      <c r="BH380" s="7"/>
      <c r="BI380" s="7"/>
      <c r="BJ380" s="7"/>
      <c r="BK380" s="7"/>
      <c r="BL380" s="7"/>
    </row>
    <row r="381" ht="30.0" customHeight="1">
      <c r="A381" s="9"/>
      <c r="B381" s="7"/>
      <c r="C381" s="7"/>
      <c r="D381" s="7"/>
      <c r="E381" s="11"/>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c r="BF381" s="7"/>
      <c r="BG381" s="7"/>
      <c r="BH381" s="7"/>
      <c r="BI381" s="7"/>
      <c r="BJ381" s="7"/>
      <c r="BK381" s="7"/>
      <c r="BL381" s="7"/>
    </row>
    <row r="382" ht="30.0" customHeight="1">
      <c r="A382" s="9"/>
      <c r="B382" s="7"/>
      <c r="C382" s="7"/>
      <c r="D382" s="7"/>
      <c r="E382" s="11"/>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c r="BF382" s="7"/>
      <c r="BG382" s="7"/>
      <c r="BH382" s="7"/>
      <c r="BI382" s="7"/>
      <c r="BJ382" s="7"/>
      <c r="BK382" s="7"/>
      <c r="BL382" s="7"/>
    </row>
    <row r="383" ht="30.0" customHeight="1">
      <c r="A383" s="9"/>
      <c r="B383" s="7"/>
      <c r="C383" s="7"/>
      <c r="D383" s="7"/>
      <c r="E383" s="11"/>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c r="BF383" s="7"/>
      <c r="BG383" s="7"/>
      <c r="BH383" s="7"/>
      <c r="BI383" s="7"/>
      <c r="BJ383" s="7"/>
      <c r="BK383" s="7"/>
      <c r="BL383" s="7"/>
    </row>
    <row r="384" ht="30.0" customHeight="1">
      <c r="A384" s="9"/>
      <c r="B384" s="7"/>
      <c r="C384" s="7"/>
      <c r="D384" s="7"/>
      <c r="E384" s="11"/>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c r="BF384" s="7"/>
      <c r="BG384" s="7"/>
      <c r="BH384" s="7"/>
      <c r="BI384" s="7"/>
      <c r="BJ384" s="7"/>
      <c r="BK384" s="7"/>
      <c r="BL384" s="7"/>
    </row>
    <row r="385" ht="30.0" customHeight="1">
      <c r="A385" s="9"/>
      <c r="B385" s="7"/>
      <c r="C385" s="7"/>
      <c r="D385" s="7"/>
      <c r="E385" s="11"/>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c r="BF385" s="7"/>
      <c r="BG385" s="7"/>
      <c r="BH385" s="7"/>
      <c r="BI385" s="7"/>
      <c r="BJ385" s="7"/>
      <c r="BK385" s="7"/>
      <c r="BL385" s="7"/>
    </row>
    <row r="386" ht="30.0" customHeight="1">
      <c r="A386" s="9"/>
      <c r="B386" s="7"/>
      <c r="C386" s="7"/>
      <c r="D386" s="7"/>
      <c r="E386" s="11"/>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c r="BF386" s="7"/>
      <c r="BG386" s="7"/>
      <c r="BH386" s="7"/>
      <c r="BI386" s="7"/>
      <c r="BJ386" s="7"/>
      <c r="BK386" s="7"/>
      <c r="BL386" s="7"/>
    </row>
    <row r="387" ht="30.0" customHeight="1">
      <c r="A387" s="9"/>
      <c r="B387" s="7"/>
      <c r="C387" s="7"/>
      <c r="D387" s="7"/>
      <c r="E387" s="11"/>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c r="BF387" s="7"/>
      <c r="BG387" s="7"/>
      <c r="BH387" s="7"/>
      <c r="BI387" s="7"/>
      <c r="BJ387" s="7"/>
      <c r="BK387" s="7"/>
      <c r="BL387" s="7"/>
    </row>
    <row r="388" ht="30.0" customHeight="1">
      <c r="A388" s="9"/>
      <c r="B388" s="7"/>
      <c r="C388" s="7"/>
      <c r="D388" s="7"/>
      <c r="E388" s="11"/>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c r="BF388" s="7"/>
      <c r="BG388" s="7"/>
      <c r="BH388" s="7"/>
      <c r="BI388" s="7"/>
      <c r="BJ388" s="7"/>
      <c r="BK388" s="7"/>
      <c r="BL388" s="7"/>
    </row>
    <row r="389" ht="30.0" customHeight="1">
      <c r="A389" s="9"/>
      <c r="B389" s="7"/>
      <c r="C389" s="7"/>
      <c r="D389" s="7"/>
      <c r="E389" s="11"/>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c r="BF389" s="7"/>
      <c r="BG389" s="7"/>
      <c r="BH389" s="7"/>
      <c r="BI389" s="7"/>
      <c r="BJ389" s="7"/>
      <c r="BK389" s="7"/>
      <c r="BL389" s="7"/>
    </row>
    <row r="390" ht="30.0" customHeight="1">
      <c r="A390" s="9"/>
      <c r="B390" s="7"/>
      <c r="C390" s="7"/>
      <c r="D390" s="7"/>
      <c r="E390" s="11"/>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c r="BF390" s="7"/>
      <c r="BG390" s="7"/>
      <c r="BH390" s="7"/>
      <c r="BI390" s="7"/>
      <c r="BJ390" s="7"/>
      <c r="BK390" s="7"/>
      <c r="BL390" s="7"/>
    </row>
    <row r="391" ht="30.0" customHeight="1">
      <c r="A391" s="9"/>
      <c r="B391" s="7"/>
      <c r="C391" s="7"/>
      <c r="D391" s="7"/>
      <c r="E391" s="11"/>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c r="BF391" s="7"/>
      <c r="BG391" s="7"/>
      <c r="BH391" s="7"/>
      <c r="BI391" s="7"/>
      <c r="BJ391" s="7"/>
      <c r="BK391" s="7"/>
      <c r="BL391" s="7"/>
    </row>
    <row r="392" ht="30.0" customHeight="1">
      <c r="A392" s="9"/>
      <c r="B392" s="7"/>
      <c r="C392" s="7"/>
      <c r="D392" s="7"/>
      <c r="E392" s="11"/>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c r="BF392" s="7"/>
      <c r="BG392" s="7"/>
      <c r="BH392" s="7"/>
      <c r="BI392" s="7"/>
      <c r="BJ392" s="7"/>
      <c r="BK392" s="7"/>
      <c r="BL392" s="7"/>
    </row>
    <row r="393" ht="30.0" customHeight="1">
      <c r="A393" s="9"/>
      <c r="B393" s="7"/>
      <c r="C393" s="7"/>
      <c r="D393" s="7"/>
      <c r="E393" s="11"/>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c r="BF393" s="7"/>
      <c r="BG393" s="7"/>
      <c r="BH393" s="7"/>
      <c r="BI393" s="7"/>
      <c r="BJ393" s="7"/>
      <c r="BK393" s="7"/>
      <c r="BL393" s="7"/>
    </row>
    <row r="394" ht="30.0" customHeight="1">
      <c r="A394" s="9"/>
      <c r="B394" s="7"/>
      <c r="C394" s="7"/>
      <c r="D394" s="7"/>
      <c r="E394" s="11"/>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c r="BF394" s="7"/>
      <c r="BG394" s="7"/>
      <c r="BH394" s="7"/>
      <c r="BI394" s="7"/>
      <c r="BJ394" s="7"/>
      <c r="BK394" s="7"/>
      <c r="BL394" s="7"/>
    </row>
    <row r="395" ht="30.0" customHeight="1">
      <c r="A395" s="9"/>
      <c r="B395" s="7"/>
      <c r="C395" s="7"/>
      <c r="D395" s="7"/>
      <c r="E395" s="11"/>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c r="BF395" s="7"/>
      <c r="BG395" s="7"/>
      <c r="BH395" s="7"/>
      <c r="BI395" s="7"/>
      <c r="BJ395" s="7"/>
      <c r="BK395" s="7"/>
      <c r="BL395" s="7"/>
    </row>
    <row r="396" ht="30.0" customHeight="1">
      <c r="A396" s="9"/>
      <c r="B396" s="7"/>
      <c r="C396" s="7"/>
      <c r="D396" s="7"/>
      <c r="E396" s="11"/>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c r="BF396" s="7"/>
      <c r="BG396" s="7"/>
      <c r="BH396" s="7"/>
      <c r="BI396" s="7"/>
      <c r="BJ396" s="7"/>
      <c r="BK396" s="7"/>
      <c r="BL396" s="7"/>
    </row>
    <row r="397" ht="30.0" customHeight="1">
      <c r="A397" s="9"/>
      <c r="B397" s="7"/>
      <c r="C397" s="7"/>
      <c r="D397" s="7"/>
      <c r="E397" s="11"/>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c r="BF397" s="7"/>
      <c r="BG397" s="7"/>
      <c r="BH397" s="7"/>
      <c r="BI397" s="7"/>
      <c r="BJ397" s="7"/>
      <c r="BK397" s="7"/>
      <c r="BL397" s="7"/>
    </row>
    <row r="398" ht="30.0" customHeight="1">
      <c r="A398" s="9"/>
      <c r="B398" s="7"/>
      <c r="C398" s="7"/>
      <c r="D398" s="7"/>
      <c r="E398" s="11"/>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c r="BF398" s="7"/>
      <c r="BG398" s="7"/>
      <c r="BH398" s="7"/>
      <c r="BI398" s="7"/>
      <c r="BJ398" s="7"/>
      <c r="BK398" s="7"/>
      <c r="BL398" s="7"/>
    </row>
    <row r="399" ht="30.0" customHeight="1">
      <c r="A399" s="9"/>
      <c r="B399" s="7"/>
      <c r="C399" s="7"/>
      <c r="D399" s="7"/>
      <c r="E399" s="11"/>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c r="BF399" s="7"/>
      <c r="BG399" s="7"/>
      <c r="BH399" s="7"/>
      <c r="BI399" s="7"/>
      <c r="BJ399" s="7"/>
      <c r="BK399" s="7"/>
      <c r="BL399" s="7"/>
    </row>
    <row r="400" ht="30.0" customHeight="1">
      <c r="A400" s="9"/>
      <c r="B400" s="7"/>
      <c r="C400" s="7"/>
      <c r="D400" s="7"/>
      <c r="E400" s="11"/>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c r="BF400" s="7"/>
      <c r="BG400" s="7"/>
      <c r="BH400" s="7"/>
      <c r="BI400" s="7"/>
      <c r="BJ400" s="7"/>
      <c r="BK400" s="7"/>
      <c r="BL400" s="7"/>
    </row>
    <row r="401" ht="30.0" customHeight="1">
      <c r="A401" s="9"/>
      <c r="B401" s="7"/>
      <c r="C401" s="7"/>
      <c r="D401" s="7"/>
      <c r="E401" s="11"/>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c r="BF401" s="7"/>
      <c r="BG401" s="7"/>
      <c r="BH401" s="7"/>
      <c r="BI401" s="7"/>
      <c r="BJ401" s="7"/>
      <c r="BK401" s="7"/>
      <c r="BL401" s="7"/>
    </row>
    <row r="402" ht="30.0" customHeight="1">
      <c r="A402" s="9"/>
      <c r="B402" s="7"/>
      <c r="C402" s="7"/>
      <c r="D402" s="7"/>
      <c r="E402" s="11"/>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c r="BF402" s="7"/>
      <c r="BG402" s="7"/>
      <c r="BH402" s="7"/>
      <c r="BI402" s="7"/>
      <c r="BJ402" s="7"/>
      <c r="BK402" s="7"/>
      <c r="BL402" s="7"/>
    </row>
    <row r="403" ht="30.0" customHeight="1">
      <c r="A403" s="9"/>
      <c r="B403" s="7"/>
      <c r="C403" s="7"/>
      <c r="D403" s="7"/>
      <c r="E403" s="11"/>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c r="BF403" s="7"/>
      <c r="BG403" s="7"/>
      <c r="BH403" s="7"/>
      <c r="BI403" s="7"/>
      <c r="BJ403" s="7"/>
      <c r="BK403" s="7"/>
      <c r="BL403" s="7"/>
    </row>
    <row r="404" ht="30.0" customHeight="1">
      <c r="A404" s="9"/>
      <c r="B404" s="7"/>
      <c r="C404" s="7"/>
      <c r="D404" s="7"/>
      <c r="E404" s="11"/>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c r="BF404" s="7"/>
      <c r="BG404" s="7"/>
      <c r="BH404" s="7"/>
      <c r="BI404" s="7"/>
      <c r="BJ404" s="7"/>
      <c r="BK404" s="7"/>
      <c r="BL404" s="7"/>
    </row>
    <row r="405" ht="30.0" customHeight="1">
      <c r="A405" s="9"/>
      <c r="B405" s="7"/>
      <c r="C405" s="7"/>
      <c r="D405" s="7"/>
      <c r="E405" s="11"/>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c r="BF405" s="7"/>
      <c r="BG405" s="7"/>
      <c r="BH405" s="7"/>
      <c r="BI405" s="7"/>
      <c r="BJ405" s="7"/>
      <c r="BK405" s="7"/>
      <c r="BL405" s="7"/>
    </row>
    <row r="406" ht="30.0" customHeight="1">
      <c r="A406" s="9"/>
      <c r="B406" s="7"/>
      <c r="C406" s="7"/>
      <c r="D406" s="7"/>
      <c r="E406" s="11"/>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c r="BF406" s="7"/>
      <c r="BG406" s="7"/>
      <c r="BH406" s="7"/>
      <c r="BI406" s="7"/>
      <c r="BJ406" s="7"/>
      <c r="BK406" s="7"/>
      <c r="BL406" s="7"/>
    </row>
    <row r="407" ht="30.0" customHeight="1">
      <c r="A407" s="9"/>
      <c r="B407" s="7"/>
      <c r="C407" s="7"/>
      <c r="D407" s="7"/>
      <c r="E407" s="11"/>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c r="BF407" s="7"/>
      <c r="BG407" s="7"/>
      <c r="BH407" s="7"/>
      <c r="BI407" s="7"/>
      <c r="BJ407" s="7"/>
      <c r="BK407" s="7"/>
      <c r="BL407" s="7"/>
    </row>
    <row r="408" ht="30.0" customHeight="1">
      <c r="A408" s="9"/>
      <c r="B408" s="7"/>
      <c r="C408" s="7"/>
      <c r="D408" s="7"/>
      <c r="E408" s="11"/>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c r="BF408" s="7"/>
      <c r="BG408" s="7"/>
      <c r="BH408" s="7"/>
      <c r="BI408" s="7"/>
      <c r="BJ408" s="7"/>
      <c r="BK408" s="7"/>
      <c r="BL408" s="7"/>
    </row>
    <row r="409" ht="30.0" customHeight="1">
      <c r="A409" s="9"/>
      <c r="B409" s="7"/>
      <c r="C409" s="7"/>
      <c r="D409" s="7"/>
      <c r="E409" s="11"/>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c r="BF409" s="7"/>
      <c r="BG409" s="7"/>
      <c r="BH409" s="7"/>
      <c r="BI409" s="7"/>
      <c r="BJ409" s="7"/>
      <c r="BK409" s="7"/>
      <c r="BL409" s="7"/>
    </row>
    <row r="410" ht="30.0" customHeight="1">
      <c r="A410" s="9"/>
      <c r="B410" s="7"/>
      <c r="C410" s="7"/>
      <c r="D410" s="7"/>
      <c r="E410" s="11"/>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c r="BF410" s="7"/>
      <c r="BG410" s="7"/>
      <c r="BH410" s="7"/>
      <c r="BI410" s="7"/>
      <c r="BJ410" s="7"/>
      <c r="BK410" s="7"/>
      <c r="BL410" s="7"/>
    </row>
    <row r="411" ht="30.0" customHeight="1">
      <c r="A411" s="9"/>
      <c r="B411" s="7"/>
      <c r="C411" s="7"/>
      <c r="D411" s="7"/>
      <c r="E411" s="11"/>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c r="BF411" s="7"/>
      <c r="BG411" s="7"/>
      <c r="BH411" s="7"/>
      <c r="BI411" s="7"/>
      <c r="BJ411" s="7"/>
      <c r="BK411" s="7"/>
      <c r="BL411" s="7"/>
    </row>
    <row r="412" ht="30.0" customHeight="1">
      <c r="A412" s="9"/>
      <c r="B412" s="7"/>
      <c r="C412" s="7"/>
      <c r="D412" s="7"/>
      <c r="E412" s="11"/>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c r="BF412" s="7"/>
      <c r="BG412" s="7"/>
      <c r="BH412" s="7"/>
      <c r="BI412" s="7"/>
      <c r="BJ412" s="7"/>
      <c r="BK412" s="7"/>
      <c r="BL412" s="7"/>
    </row>
    <row r="413" ht="30.0" customHeight="1">
      <c r="A413" s="9"/>
      <c r="B413" s="7"/>
      <c r="C413" s="7"/>
      <c r="D413" s="7"/>
      <c r="E413" s="11"/>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c r="BF413" s="7"/>
      <c r="BG413" s="7"/>
      <c r="BH413" s="7"/>
      <c r="BI413" s="7"/>
      <c r="BJ413" s="7"/>
      <c r="BK413" s="7"/>
      <c r="BL413" s="7"/>
    </row>
    <row r="414" ht="30.0" customHeight="1">
      <c r="A414" s="9"/>
      <c r="B414" s="7"/>
      <c r="C414" s="7"/>
      <c r="D414" s="7"/>
      <c r="E414" s="11"/>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c r="BF414" s="7"/>
      <c r="BG414" s="7"/>
      <c r="BH414" s="7"/>
      <c r="BI414" s="7"/>
      <c r="BJ414" s="7"/>
      <c r="BK414" s="7"/>
      <c r="BL414" s="7"/>
    </row>
    <row r="415" ht="30.0" customHeight="1">
      <c r="A415" s="9"/>
      <c r="B415" s="7"/>
      <c r="C415" s="7"/>
      <c r="D415" s="7"/>
      <c r="E415" s="11"/>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c r="BF415" s="7"/>
      <c r="BG415" s="7"/>
      <c r="BH415" s="7"/>
      <c r="BI415" s="7"/>
      <c r="BJ415" s="7"/>
      <c r="BK415" s="7"/>
      <c r="BL415" s="7"/>
    </row>
    <row r="416" ht="30.0" customHeight="1">
      <c r="A416" s="9"/>
      <c r="B416" s="7"/>
      <c r="C416" s="7"/>
      <c r="D416" s="7"/>
      <c r="E416" s="11"/>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c r="BF416" s="7"/>
      <c r="BG416" s="7"/>
      <c r="BH416" s="7"/>
      <c r="BI416" s="7"/>
      <c r="BJ416" s="7"/>
      <c r="BK416" s="7"/>
      <c r="BL416" s="7"/>
    </row>
    <row r="417" ht="30.0" customHeight="1">
      <c r="A417" s="9"/>
      <c r="B417" s="7"/>
      <c r="C417" s="7"/>
      <c r="D417" s="7"/>
      <c r="E417" s="11"/>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c r="BF417" s="7"/>
      <c r="BG417" s="7"/>
      <c r="BH417" s="7"/>
      <c r="BI417" s="7"/>
      <c r="BJ417" s="7"/>
      <c r="BK417" s="7"/>
      <c r="BL417" s="7"/>
    </row>
    <row r="418" ht="30.0" customHeight="1">
      <c r="A418" s="9"/>
      <c r="B418" s="7"/>
      <c r="C418" s="7"/>
      <c r="D418" s="7"/>
      <c r="E418" s="11"/>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c r="BF418" s="7"/>
      <c r="BG418" s="7"/>
      <c r="BH418" s="7"/>
      <c r="BI418" s="7"/>
      <c r="BJ418" s="7"/>
      <c r="BK418" s="7"/>
      <c r="BL418" s="7"/>
    </row>
    <row r="419" ht="30.0" customHeight="1">
      <c r="A419" s="9"/>
      <c r="B419" s="7"/>
      <c r="C419" s="7"/>
      <c r="D419" s="7"/>
      <c r="E419" s="11"/>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c r="BF419" s="7"/>
      <c r="BG419" s="7"/>
      <c r="BH419" s="7"/>
      <c r="BI419" s="7"/>
      <c r="BJ419" s="7"/>
      <c r="BK419" s="7"/>
      <c r="BL419" s="7"/>
    </row>
    <row r="420" ht="30.0" customHeight="1">
      <c r="A420" s="9"/>
      <c r="B420" s="7"/>
      <c r="C420" s="7"/>
      <c r="D420" s="7"/>
      <c r="E420" s="11"/>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c r="BF420" s="7"/>
      <c r="BG420" s="7"/>
      <c r="BH420" s="7"/>
      <c r="BI420" s="7"/>
      <c r="BJ420" s="7"/>
      <c r="BK420" s="7"/>
      <c r="BL420" s="7"/>
    </row>
    <row r="421" ht="30.0" customHeight="1">
      <c r="A421" s="9"/>
      <c r="B421" s="7"/>
      <c r="C421" s="7"/>
      <c r="D421" s="7"/>
      <c r="E421" s="11"/>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c r="BF421" s="7"/>
      <c r="BG421" s="7"/>
      <c r="BH421" s="7"/>
      <c r="BI421" s="7"/>
      <c r="BJ421" s="7"/>
      <c r="BK421" s="7"/>
      <c r="BL421" s="7"/>
    </row>
    <row r="422" ht="30.0" customHeight="1">
      <c r="A422" s="9"/>
      <c r="B422" s="7"/>
      <c r="C422" s="7"/>
      <c r="D422" s="7"/>
      <c r="E422" s="11"/>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c r="BF422" s="7"/>
      <c r="BG422" s="7"/>
      <c r="BH422" s="7"/>
      <c r="BI422" s="7"/>
      <c r="BJ422" s="7"/>
      <c r="BK422" s="7"/>
      <c r="BL422" s="7"/>
    </row>
    <row r="423" ht="30.0" customHeight="1">
      <c r="A423" s="9"/>
      <c r="B423" s="7"/>
      <c r="C423" s="7"/>
      <c r="D423" s="7"/>
      <c r="E423" s="11"/>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c r="BF423" s="7"/>
      <c r="BG423" s="7"/>
      <c r="BH423" s="7"/>
      <c r="BI423" s="7"/>
      <c r="BJ423" s="7"/>
      <c r="BK423" s="7"/>
      <c r="BL423" s="7"/>
    </row>
    <row r="424" ht="30.0" customHeight="1">
      <c r="A424" s="9"/>
      <c r="B424" s="7"/>
      <c r="C424" s="7"/>
      <c r="D424" s="7"/>
      <c r="E424" s="11"/>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c r="BF424" s="7"/>
      <c r="BG424" s="7"/>
      <c r="BH424" s="7"/>
      <c r="BI424" s="7"/>
      <c r="BJ424" s="7"/>
      <c r="BK424" s="7"/>
      <c r="BL424" s="7"/>
    </row>
    <row r="425" ht="30.0" customHeight="1">
      <c r="A425" s="9"/>
      <c r="B425" s="7"/>
      <c r="C425" s="7"/>
      <c r="D425" s="7"/>
      <c r="E425" s="11"/>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c r="BF425" s="7"/>
      <c r="BG425" s="7"/>
      <c r="BH425" s="7"/>
      <c r="BI425" s="7"/>
      <c r="BJ425" s="7"/>
      <c r="BK425" s="7"/>
      <c r="BL425" s="7"/>
    </row>
    <row r="426" ht="30.0" customHeight="1">
      <c r="A426" s="9"/>
      <c r="B426" s="7"/>
      <c r="C426" s="7"/>
      <c r="D426" s="7"/>
      <c r="E426" s="11"/>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c r="BF426" s="7"/>
      <c r="BG426" s="7"/>
      <c r="BH426" s="7"/>
      <c r="BI426" s="7"/>
      <c r="BJ426" s="7"/>
      <c r="BK426" s="7"/>
      <c r="BL426" s="7"/>
    </row>
    <row r="427" ht="30.0" customHeight="1">
      <c r="A427" s="9"/>
      <c r="B427" s="7"/>
      <c r="C427" s="7"/>
      <c r="D427" s="7"/>
      <c r="E427" s="11"/>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c r="BF427" s="7"/>
      <c r="BG427" s="7"/>
      <c r="BH427" s="7"/>
      <c r="BI427" s="7"/>
      <c r="BJ427" s="7"/>
      <c r="BK427" s="7"/>
      <c r="BL427" s="7"/>
    </row>
    <row r="428" ht="30.0" customHeight="1">
      <c r="A428" s="9"/>
      <c r="B428" s="7"/>
      <c r="C428" s="7"/>
      <c r="D428" s="7"/>
      <c r="E428" s="11"/>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c r="BF428" s="7"/>
      <c r="BG428" s="7"/>
      <c r="BH428" s="7"/>
      <c r="BI428" s="7"/>
      <c r="BJ428" s="7"/>
      <c r="BK428" s="7"/>
      <c r="BL428" s="7"/>
    </row>
    <row r="429" ht="30.0" customHeight="1">
      <c r="A429" s="9"/>
      <c r="B429" s="7"/>
      <c r="C429" s="7"/>
      <c r="D429" s="7"/>
      <c r="E429" s="11"/>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c r="BF429" s="7"/>
      <c r="BG429" s="7"/>
      <c r="BH429" s="7"/>
      <c r="BI429" s="7"/>
      <c r="BJ429" s="7"/>
      <c r="BK429" s="7"/>
      <c r="BL429" s="7"/>
    </row>
    <row r="430" ht="30.0" customHeight="1">
      <c r="A430" s="9"/>
      <c r="B430" s="7"/>
      <c r="C430" s="7"/>
      <c r="D430" s="7"/>
      <c r="E430" s="11"/>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c r="BF430" s="7"/>
      <c r="BG430" s="7"/>
      <c r="BH430" s="7"/>
      <c r="BI430" s="7"/>
      <c r="BJ430" s="7"/>
      <c r="BK430" s="7"/>
      <c r="BL430" s="7"/>
    </row>
    <row r="431" ht="30.0" customHeight="1">
      <c r="A431" s="9"/>
      <c r="B431" s="7"/>
      <c r="C431" s="7"/>
      <c r="D431" s="7"/>
      <c r="E431" s="11"/>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c r="BF431" s="7"/>
      <c r="BG431" s="7"/>
      <c r="BH431" s="7"/>
      <c r="BI431" s="7"/>
      <c r="BJ431" s="7"/>
      <c r="BK431" s="7"/>
      <c r="BL431" s="7"/>
    </row>
    <row r="432" ht="30.0" customHeight="1">
      <c r="A432" s="9"/>
      <c r="B432" s="7"/>
      <c r="C432" s="7"/>
      <c r="D432" s="7"/>
      <c r="E432" s="11"/>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c r="BF432" s="7"/>
      <c r="BG432" s="7"/>
      <c r="BH432" s="7"/>
      <c r="BI432" s="7"/>
      <c r="BJ432" s="7"/>
      <c r="BK432" s="7"/>
      <c r="BL432" s="7"/>
    </row>
    <row r="433" ht="30.0" customHeight="1">
      <c r="A433" s="9"/>
      <c r="B433" s="7"/>
      <c r="C433" s="7"/>
      <c r="D433" s="7"/>
      <c r="E433" s="11"/>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c r="BF433" s="7"/>
      <c r="BG433" s="7"/>
      <c r="BH433" s="7"/>
      <c r="BI433" s="7"/>
      <c r="BJ433" s="7"/>
      <c r="BK433" s="7"/>
      <c r="BL433" s="7"/>
    </row>
    <row r="434" ht="30.0" customHeight="1">
      <c r="A434" s="9"/>
      <c r="B434" s="7"/>
      <c r="C434" s="7"/>
      <c r="D434" s="7"/>
      <c r="E434" s="11"/>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c r="BF434" s="7"/>
      <c r="BG434" s="7"/>
      <c r="BH434" s="7"/>
      <c r="BI434" s="7"/>
      <c r="BJ434" s="7"/>
      <c r="BK434" s="7"/>
      <c r="BL434" s="7"/>
    </row>
    <row r="435" ht="30.0" customHeight="1">
      <c r="A435" s="9"/>
      <c r="B435" s="7"/>
      <c r="C435" s="7"/>
      <c r="D435" s="7"/>
      <c r="E435" s="11"/>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c r="BF435" s="7"/>
      <c r="BG435" s="7"/>
      <c r="BH435" s="7"/>
      <c r="BI435" s="7"/>
      <c r="BJ435" s="7"/>
      <c r="BK435" s="7"/>
      <c r="BL435" s="7"/>
    </row>
    <row r="436" ht="30.0" customHeight="1">
      <c r="A436" s="9"/>
      <c r="B436" s="7"/>
      <c r="C436" s="7"/>
      <c r="D436" s="7"/>
      <c r="E436" s="11"/>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c r="BF436" s="7"/>
      <c r="BG436" s="7"/>
      <c r="BH436" s="7"/>
      <c r="BI436" s="7"/>
      <c r="BJ436" s="7"/>
      <c r="BK436" s="7"/>
      <c r="BL436" s="7"/>
    </row>
    <row r="437" ht="30.0" customHeight="1">
      <c r="A437" s="9"/>
      <c r="B437" s="7"/>
      <c r="C437" s="7"/>
      <c r="D437" s="7"/>
      <c r="E437" s="11"/>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c r="BF437" s="7"/>
      <c r="BG437" s="7"/>
      <c r="BH437" s="7"/>
      <c r="BI437" s="7"/>
      <c r="BJ437" s="7"/>
      <c r="BK437" s="7"/>
      <c r="BL437" s="7"/>
    </row>
    <row r="438" ht="30.0" customHeight="1">
      <c r="A438" s="9"/>
      <c r="B438" s="7"/>
      <c r="C438" s="7"/>
      <c r="D438" s="7"/>
      <c r="E438" s="11"/>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c r="BF438" s="7"/>
      <c r="BG438" s="7"/>
      <c r="BH438" s="7"/>
      <c r="BI438" s="7"/>
      <c r="BJ438" s="7"/>
      <c r="BK438" s="7"/>
      <c r="BL438" s="7"/>
    </row>
    <row r="439" ht="30.0" customHeight="1">
      <c r="A439" s="9"/>
      <c r="B439" s="7"/>
      <c r="C439" s="7"/>
      <c r="D439" s="7"/>
      <c r="E439" s="11"/>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c r="BF439" s="7"/>
      <c r="BG439" s="7"/>
      <c r="BH439" s="7"/>
      <c r="BI439" s="7"/>
      <c r="BJ439" s="7"/>
      <c r="BK439" s="7"/>
      <c r="BL439" s="7"/>
    </row>
    <row r="440" ht="30.0" customHeight="1">
      <c r="A440" s="9"/>
      <c r="B440" s="7"/>
      <c r="C440" s="7"/>
      <c r="D440" s="7"/>
      <c r="E440" s="11"/>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c r="BF440" s="7"/>
      <c r="BG440" s="7"/>
      <c r="BH440" s="7"/>
      <c r="BI440" s="7"/>
      <c r="BJ440" s="7"/>
      <c r="BK440" s="7"/>
      <c r="BL440" s="7"/>
    </row>
    <row r="441" ht="30.0" customHeight="1">
      <c r="A441" s="9"/>
      <c r="B441" s="7"/>
      <c r="C441" s="7"/>
      <c r="D441" s="7"/>
      <c r="E441" s="11"/>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c r="BF441" s="7"/>
      <c r="BG441" s="7"/>
      <c r="BH441" s="7"/>
      <c r="BI441" s="7"/>
      <c r="BJ441" s="7"/>
      <c r="BK441" s="7"/>
      <c r="BL441" s="7"/>
    </row>
    <row r="442" ht="30.0" customHeight="1">
      <c r="A442" s="9"/>
      <c r="B442" s="7"/>
      <c r="C442" s="7"/>
      <c r="D442" s="7"/>
      <c r="E442" s="11"/>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c r="BF442" s="7"/>
      <c r="BG442" s="7"/>
      <c r="BH442" s="7"/>
      <c r="BI442" s="7"/>
      <c r="BJ442" s="7"/>
      <c r="BK442" s="7"/>
      <c r="BL442" s="7"/>
    </row>
    <row r="443" ht="30.0" customHeight="1">
      <c r="A443" s="9"/>
      <c r="B443" s="7"/>
      <c r="C443" s="7"/>
      <c r="D443" s="7"/>
      <c r="E443" s="11"/>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c r="BF443" s="7"/>
      <c r="BG443" s="7"/>
      <c r="BH443" s="7"/>
      <c r="BI443" s="7"/>
      <c r="BJ443" s="7"/>
      <c r="BK443" s="7"/>
      <c r="BL443" s="7"/>
    </row>
    <row r="444" ht="30.0" customHeight="1">
      <c r="A444" s="9"/>
      <c r="B444" s="7"/>
      <c r="C444" s="7"/>
      <c r="D444" s="7"/>
      <c r="E444" s="11"/>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c r="BF444" s="7"/>
      <c r="BG444" s="7"/>
      <c r="BH444" s="7"/>
      <c r="BI444" s="7"/>
      <c r="BJ444" s="7"/>
      <c r="BK444" s="7"/>
      <c r="BL444" s="7"/>
    </row>
    <row r="445" ht="30.0" customHeight="1">
      <c r="A445" s="9"/>
      <c r="B445" s="7"/>
      <c r="C445" s="7"/>
      <c r="D445" s="7"/>
      <c r="E445" s="11"/>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c r="BF445" s="7"/>
      <c r="BG445" s="7"/>
      <c r="BH445" s="7"/>
      <c r="BI445" s="7"/>
      <c r="BJ445" s="7"/>
      <c r="BK445" s="7"/>
      <c r="BL445" s="7"/>
    </row>
    <row r="446" ht="30.0" customHeight="1">
      <c r="A446" s="9"/>
      <c r="B446" s="7"/>
      <c r="C446" s="7"/>
      <c r="D446" s="7"/>
      <c r="E446" s="11"/>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c r="BF446" s="7"/>
      <c r="BG446" s="7"/>
      <c r="BH446" s="7"/>
      <c r="BI446" s="7"/>
      <c r="BJ446" s="7"/>
      <c r="BK446" s="7"/>
      <c r="BL446" s="7"/>
    </row>
    <row r="447" ht="30.0" customHeight="1">
      <c r="A447" s="9"/>
      <c r="B447" s="7"/>
      <c r="C447" s="7"/>
      <c r="D447" s="7"/>
      <c r="E447" s="11"/>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c r="BF447" s="7"/>
      <c r="BG447" s="7"/>
      <c r="BH447" s="7"/>
      <c r="BI447" s="7"/>
      <c r="BJ447" s="7"/>
      <c r="BK447" s="7"/>
      <c r="BL447" s="7"/>
    </row>
    <row r="448" ht="30.0" customHeight="1">
      <c r="A448" s="9"/>
      <c r="B448" s="7"/>
      <c r="C448" s="7"/>
      <c r="D448" s="7"/>
      <c r="E448" s="11"/>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c r="BF448" s="7"/>
      <c r="BG448" s="7"/>
      <c r="BH448" s="7"/>
      <c r="BI448" s="7"/>
      <c r="BJ448" s="7"/>
      <c r="BK448" s="7"/>
      <c r="BL448" s="7"/>
    </row>
    <row r="449" ht="30.0" customHeight="1">
      <c r="A449" s="9"/>
      <c r="B449" s="7"/>
      <c r="C449" s="7"/>
      <c r="D449" s="7"/>
      <c r="E449" s="11"/>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c r="BF449" s="7"/>
      <c r="BG449" s="7"/>
      <c r="BH449" s="7"/>
      <c r="BI449" s="7"/>
      <c r="BJ449" s="7"/>
      <c r="BK449" s="7"/>
      <c r="BL449" s="7"/>
    </row>
    <row r="450" ht="30.0" customHeight="1">
      <c r="A450" s="9"/>
      <c r="B450" s="7"/>
      <c r="C450" s="7"/>
      <c r="D450" s="7"/>
      <c r="E450" s="11"/>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c r="BF450" s="7"/>
      <c r="BG450" s="7"/>
      <c r="BH450" s="7"/>
      <c r="BI450" s="7"/>
      <c r="BJ450" s="7"/>
      <c r="BK450" s="7"/>
      <c r="BL450" s="7"/>
    </row>
    <row r="451" ht="30.0" customHeight="1">
      <c r="A451" s="9"/>
      <c r="B451" s="7"/>
      <c r="C451" s="7"/>
      <c r="D451" s="7"/>
      <c r="E451" s="11"/>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c r="BF451" s="7"/>
      <c r="BG451" s="7"/>
      <c r="BH451" s="7"/>
      <c r="BI451" s="7"/>
      <c r="BJ451" s="7"/>
      <c r="BK451" s="7"/>
      <c r="BL451" s="7"/>
    </row>
    <row r="452" ht="30.0" customHeight="1">
      <c r="A452" s="9"/>
      <c r="B452" s="7"/>
      <c r="C452" s="7"/>
      <c r="D452" s="7"/>
      <c r="E452" s="11"/>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c r="BF452" s="7"/>
      <c r="BG452" s="7"/>
      <c r="BH452" s="7"/>
      <c r="BI452" s="7"/>
      <c r="BJ452" s="7"/>
      <c r="BK452" s="7"/>
      <c r="BL452" s="7"/>
    </row>
    <row r="453" ht="30.0" customHeight="1">
      <c r="A453" s="9"/>
      <c r="B453" s="7"/>
      <c r="C453" s="7"/>
      <c r="D453" s="7"/>
      <c r="E453" s="11"/>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c r="BF453" s="7"/>
      <c r="BG453" s="7"/>
      <c r="BH453" s="7"/>
      <c r="BI453" s="7"/>
      <c r="BJ453" s="7"/>
      <c r="BK453" s="7"/>
      <c r="BL453" s="7"/>
    </row>
    <row r="454" ht="30.0" customHeight="1">
      <c r="A454" s="9"/>
      <c r="B454" s="7"/>
      <c r="C454" s="7"/>
      <c r="D454" s="7"/>
      <c r="E454" s="11"/>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c r="BF454" s="7"/>
      <c r="BG454" s="7"/>
      <c r="BH454" s="7"/>
      <c r="BI454" s="7"/>
      <c r="BJ454" s="7"/>
      <c r="BK454" s="7"/>
      <c r="BL454" s="7"/>
    </row>
    <row r="455" ht="30.0" customHeight="1">
      <c r="A455" s="9"/>
      <c r="B455" s="7"/>
      <c r="C455" s="7"/>
      <c r="D455" s="7"/>
      <c r="E455" s="11"/>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c r="BF455" s="7"/>
      <c r="BG455" s="7"/>
      <c r="BH455" s="7"/>
      <c r="BI455" s="7"/>
      <c r="BJ455" s="7"/>
      <c r="BK455" s="7"/>
      <c r="BL455" s="7"/>
    </row>
    <row r="456" ht="30.0" customHeight="1">
      <c r="A456" s="9"/>
      <c r="B456" s="7"/>
      <c r="C456" s="7"/>
      <c r="D456" s="7"/>
      <c r="E456" s="11"/>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c r="BF456" s="7"/>
      <c r="BG456" s="7"/>
      <c r="BH456" s="7"/>
      <c r="BI456" s="7"/>
      <c r="BJ456" s="7"/>
      <c r="BK456" s="7"/>
      <c r="BL456" s="7"/>
    </row>
    <row r="457" ht="30.0" customHeight="1">
      <c r="A457" s="9"/>
      <c r="B457" s="7"/>
      <c r="C457" s="7"/>
      <c r="D457" s="7"/>
      <c r="E457" s="11"/>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c r="BF457" s="7"/>
      <c r="BG457" s="7"/>
      <c r="BH457" s="7"/>
      <c r="BI457" s="7"/>
      <c r="BJ457" s="7"/>
      <c r="BK457" s="7"/>
      <c r="BL457" s="7"/>
    </row>
    <row r="458" ht="30.0" customHeight="1">
      <c r="A458" s="9"/>
      <c r="B458" s="7"/>
      <c r="C458" s="7"/>
      <c r="D458" s="7"/>
      <c r="E458" s="11"/>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c r="BF458" s="7"/>
      <c r="BG458" s="7"/>
      <c r="BH458" s="7"/>
      <c r="BI458" s="7"/>
      <c r="BJ458" s="7"/>
      <c r="BK458" s="7"/>
      <c r="BL458" s="7"/>
    </row>
    <row r="459" ht="30.0" customHeight="1">
      <c r="A459" s="9"/>
      <c r="B459" s="7"/>
      <c r="C459" s="7"/>
      <c r="D459" s="7"/>
      <c r="E459" s="11"/>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c r="BF459" s="7"/>
      <c r="BG459" s="7"/>
      <c r="BH459" s="7"/>
      <c r="BI459" s="7"/>
      <c r="BJ459" s="7"/>
      <c r="BK459" s="7"/>
      <c r="BL459" s="7"/>
    </row>
    <row r="460" ht="30.0" customHeight="1">
      <c r="A460" s="9"/>
      <c r="B460" s="7"/>
      <c r="C460" s="7"/>
      <c r="D460" s="7"/>
      <c r="E460" s="11"/>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c r="BF460" s="7"/>
      <c r="BG460" s="7"/>
      <c r="BH460" s="7"/>
      <c r="BI460" s="7"/>
      <c r="BJ460" s="7"/>
      <c r="BK460" s="7"/>
      <c r="BL460" s="7"/>
    </row>
    <row r="461" ht="30.0" customHeight="1">
      <c r="A461" s="9"/>
      <c r="B461" s="7"/>
      <c r="C461" s="7"/>
      <c r="D461" s="7"/>
      <c r="E461" s="11"/>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c r="BF461" s="7"/>
      <c r="BG461" s="7"/>
      <c r="BH461" s="7"/>
      <c r="BI461" s="7"/>
      <c r="BJ461" s="7"/>
      <c r="BK461" s="7"/>
      <c r="BL461" s="7"/>
    </row>
    <row r="462" ht="30.0" customHeight="1">
      <c r="A462" s="9"/>
      <c r="B462" s="7"/>
      <c r="C462" s="7"/>
      <c r="D462" s="7"/>
      <c r="E462" s="11"/>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c r="BF462" s="7"/>
      <c r="BG462" s="7"/>
      <c r="BH462" s="7"/>
      <c r="BI462" s="7"/>
      <c r="BJ462" s="7"/>
      <c r="BK462" s="7"/>
      <c r="BL462" s="7"/>
    </row>
    <row r="463" ht="30.0" customHeight="1">
      <c r="A463" s="9"/>
      <c r="B463" s="7"/>
      <c r="C463" s="7"/>
      <c r="D463" s="7"/>
      <c r="E463" s="11"/>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c r="BF463" s="7"/>
      <c r="BG463" s="7"/>
      <c r="BH463" s="7"/>
      <c r="BI463" s="7"/>
      <c r="BJ463" s="7"/>
      <c r="BK463" s="7"/>
      <c r="BL463" s="7"/>
    </row>
    <row r="464" ht="30.0" customHeight="1">
      <c r="A464" s="9"/>
      <c r="B464" s="7"/>
      <c r="C464" s="7"/>
      <c r="D464" s="7"/>
      <c r="E464" s="11"/>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c r="BF464" s="7"/>
      <c r="BG464" s="7"/>
      <c r="BH464" s="7"/>
      <c r="BI464" s="7"/>
      <c r="BJ464" s="7"/>
      <c r="BK464" s="7"/>
      <c r="BL464" s="7"/>
    </row>
    <row r="465" ht="30.0" customHeight="1">
      <c r="A465" s="9"/>
      <c r="B465" s="7"/>
      <c r="C465" s="7"/>
      <c r="D465" s="7"/>
      <c r="E465" s="11"/>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c r="BF465" s="7"/>
      <c r="BG465" s="7"/>
      <c r="BH465" s="7"/>
      <c r="BI465" s="7"/>
      <c r="BJ465" s="7"/>
      <c r="BK465" s="7"/>
      <c r="BL465" s="7"/>
    </row>
    <row r="466" ht="30.0" customHeight="1">
      <c r="A466" s="9"/>
      <c r="B466" s="7"/>
      <c r="C466" s="7"/>
      <c r="D466" s="7"/>
      <c r="E466" s="11"/>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c r="BF466" s="7"/>
      <c r="BG466" s="7"/>
      <c r="BH466" s="7"/>
      <c r="BI466" s="7"/>
      <c r="BJ466" s="7"/>
      <c r="BK466" s="7"/>
      <c r="BL466" s="7"/>
    </row>
    <row r="467" ht="30.0" customHeight="1">
      <c r="A467" s="9"/>
      <c r="B467" s="7"/>
      <c r="C467" s="7"/>
      <c r="D467" s="7"/>
      <c r="E467" s="11"/>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c r="BF467" s="7"/>
      <c r="BG467" s="7"/>
      <c r="BH467" s="7"/>
      <c r="BI467" s="7"/>
      <c r="BJ467" s="7"/>
      <c r="BK467" s="7"/>
      <c r="BL467" s="7"/>
    </row>
    <row r="468" ht="30.0" customHeight="1">
      <c r="A468" s="9"/>
      <c r="B468" s="7"/>
      <c r="C468" s="7"/>
      <c r="D468" s="7"/>
      <c r="E468" s="11"/>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c r="BF468" s="7"/>
      <c r="BG468" s="7"/>
      <c r="BH468" s="7"/>
      <c r="BI468" s="7"/>
      <c r="BJ468" s="7"/>
      <c r="BK468" s="7"/>
      <c r="BL468" s="7"/>
    </row>
    <row r="469" ht="30.0" customHeight="1">
      <c r="A469" s="9"/>
      <c r="B469" s="7"/>
      <c r="C469" s="7"/>
      <c r="D469" s="7"/>
      <c r="E469" s="11"/>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c r="BF469" s="7"/>
      <c r="BG469" s="7"/>
      <c r="BH469" s="7"/>
      <c r="BI469" s="7"/>
      <c r="BJ469" s="7"/>
      <c r="BK469" s="7"/>
      <c r="BL469" s="7"/>
    </row>
    <row r="470" ht="30.0" customHeight="1">
      <c r="A470" s="9"/>
      <c r="B470" s="7"/>
      <c r="C470" s="7"/>
      <c r="D470" s="7"/>
      <c r="E470" s="11"/>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c r="BF470" s="7"/>
      <c r="BG470" s="7"/>
      <c r="BH470" s="7"/>
      <c r="BI470" s="7"/>
      <c r="BJ470" s="7"/>
      <c r="BK470" s="7"/>
      <c r="BL470" s="7"/>
    </row>
    <row r="471" ht="30.0" customHeight="1">
      <c r="A471" s="9"/>
      <c r="B471" s="7"/>
      <c r="C471" s="7"/>
      <c r="D471" s="7"/>
      <c r="E471" s="11"/>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c r="BF471" s="7"/>
      <c r="BG471" s="7"/>
      <c r="BH471" s="7"/>
      <c r="BI471" s="7"/>
      <c r="BJ471" s="7"/>
      <c r="BK471" s="7"/>
      <c r="BL471" s="7"/>
    </row>
    <row r="472" ht="30.0" customHeight="1">
      <c r="A472" s="9"/>
      <c r="B472" s="7"/>
      <c r="C472" s="7"/>
      <c r="D472" s="7"/>
      <c r="E472" s="11"/>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c r="BF472" s="7"/>
      <c r="BG472" s="7"/>
      <c r="BH472" s="7"/>
      <c r="BI472" s="7"/>
      <c r="BJ472" s="7"/>
      <c r="BK472" s="7"/>
      <c r="BL472" s="7"/>
    </row>
    <row r="473" ht="30.0" customHeight="1">
      <c r="A473" s="9"/>
      <c r="B473" s="7"/>
      <c r="C473" s="7"/>
      <c r="D473" s="7"/>
      <c r="E473" s="11"/>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c r="BF473" s="7"/>
      <c r="BG473" s="7"/>
      <c r="BH473" s="7"/>
      <c r="BI473" s="7"/>
      <c r="BJ473" s="7"/>
      <c r="BK473" s="7"/>
      <c r="BL473" s="7"/>
    </row>
    <row r="474" ht="30.0" customHeight="1">
      <c r="A474" s="9"/>
      <c r="B474" s="7"/>
      <c r="C474" s="7"/>
      <c r="D474" s="7"/>
      <c r="E474" s="11"/>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c r="BF474" s="7"/>
      <c r="BG474" s="7"/>
      <c r="BH474" s="7"/>
      <c r="BI474" s="7"/>
      <c r="BJ474" s="7"/>
      <c r="BK474" s="7"/>
      <c r="BL474" s="7"/>
    </row>
    <row r="475" ht="30.0" customHeight="1">
      <c r="A475" s="9"/>
      <c r="B475" s="7"/>
      <c r="C475" s="7"/>
      <c r="D475" s="7"/>
      <c r="E475" s="11"/>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c r="BF475" s="7"/>
      <c r="BG475" s="7"/>
      <c r="BH475" s="7"/>
      <c r="BI475" s="7"/>
      <c r="BJ475" s="7"/>
      <c r="BK475" s="7"/>
      <c r="BL475" s="7"/>
    </row>
    <row r="476" ht="30.0" customHeight="1">
      <c r="A476" s="9"/>
      <c r="B476" s="7"/>
      <c r="C476" s="7"/>
      <c r="D476" s="7"/>
      <c r="E476" s="11"/>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c r="BF476" s="7"/>
      <c r="BG476" s="7"/>
      <c r="BH476" s="7"/>
      <c r="BI476" s="7"/>
      <c r="BJ476" s="7"/>
      <c r="BK476" s="7"/>
      <c r="BL476" s="7"/>
    </row>
    <row r="477" ht="30.0" customHeight="1">
      <c r="A477" s="9"/>
      <c r="B477" s="7"/>
      <c r="C477" s="7"/>
      <c r="D477" s="7"/>
      <c r="E477" s="11"/>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c r="BF477" s="7"/>
      <c r="BG477" s="7"/>
      <c r="BH477" s="7"/>
      <c r="BI477" s="7"/>
      <c r="BJ477" s="7"/>
      <c r="BK477" s="7"/>
      <c r="BL477" s="7"/>
    </row>
    <row r="478" ht="30.0" customHeight="1">
      <c r="A478" s="9"/>
      <c r="B478" s="7"/>
      <c r="C478" s="7"/>
      <c r="D478" s="7"/>
      <c r="E478" s="11"/>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c r="BF478" s="7"/>
      <c r="BG478" s="7"/>
      <c r="BH478" s="7"/>
      <c r="BI478" s="7"/>
      <c r="BJ478" s="7"/>
      <c r="BK478" s="7"/>
      <c r="BL478" s="7"/>
    </row>
    <row r="479" ht="30.0" customHeight="1">
      <c r="A479" s="9"/>
      <c r="B479" s="7"/>
      <c r="C479" s="7"/>
      <c r="D479" s="7"/>
      <c r="E479" s="11"/>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c r="BF479" s="7"/>
      <c r="BG479" s="7"/>
      <c r="BH479" s="7"/>
      <c r="BI479" s="7"/>
      <c r="BJ479" s="7"/>
      <c r="BK479" s="7"/>
      <c r="BL479" s="7"/>
    </row>
    <row r="480" ht="30.0" customHeight="1">
      <c r="A480" s="9"/>
      <c r="B480" s="7"/>
      <c r="C480" s="7"/>
      <c r="D480" s="7"/>
      <c r="E480" s="11"/>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c r="BF480" s="7"/>
      <c r="BG480" s="7"/>
      <c r="BH480" s="7"/>
      <c r="BI480" s="7"/>
      <c r="BJ480" s="7"/>
      <c r="BK480" s="7"/>
      <c r="BL480" s="7"/>
    </row>
    <row r="481" ht="30.0" customHeight="1">
      <c r="A481" s="9"/>
      <c r="B481" s="7"/>
      <c r="C481" s="7"/>
      <c r="D481" s="7"/>
      <c r="E481" s="11"/>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c r="BF481" s="7"/>
      <c r="BG481" s="7"/>
      <c r="BH481" s="7"/>
      <c r="BI481" s="7"/>
      <c r="BJ481" s="7"/>
      <c r="BK481" s="7"/>
      <c r="BL481" s="7"/>
    </row>
    <row r="482" ht="30.0" customHeight="1">
      <c r="A482" s="9"/>
      <c r="B482" s="7"/>
      <c r="C482" s="7"/>
      <c r="D482" s="7"/>
      <c r="E482" s="11"/>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c r="BF482" s="7"/>
      <c r="BG482" s="7"/>
      <c r="BH482" s="7"/>
      <c r="BI482" s="7"/>
      <c r="BJ482" s="7"/>
      <c r="BK482" s="7"/>
      <c r="BL482" s="7"/>
    </row>
    <row r="483" ht="30.0" customHeight="1">
      <c r="A483" s="9"/>
      <c r="B483" s="7"/>
      <c r="C483" s="7"/>
      <c r="D483" s="7"/>
      <c r="E483" s="11"/>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c r="BF483" s="7"/>
      <c r="BG483" s="7"/>
      <c r="BH483" s="7"/>
      <c r="BI483" s="7"/>
      <c r="BJ483" s="7"/>
      <c r="BK483" s="7"/>
      <c r="BL483" s="7"/>
    </row>
    <row r="484" ht="30.0" customHeight="1">
      <c r="A484" s="9"/>
      <c r="B484" s="7"/>
      <c r="C484" s="7"/>
      <c r="D484" s="7"/>
      <c r="E484" s="11"/>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c r="BF484" s="7"/>
      <c r="BG484" s="7"/>
      <c r="BH484" s="7"/>
      <c r="BI484" s="7"/>
      <c r="BJ484" s="7"/>
      <c r="BK484" s="7"/>
      <c r="BL484" s="7"/>
    </row>
    <row r="485" ht="30.0" customHeight="1">
      <c r="A485" s="9"/>
      <c r="B485" s="7"/>
      <c r="C485" s="7"/>
      <c r="D485" s="7"/>
      <c r="E485" s="11"/>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c r="BF485" s="7"/>
      <c r="BG485" s="7"/>
      <c r="BH485" s="7"/>
      <c r="BI485" s="7"/>
      <c r="BJ485" s="7"/>
      <c r="BK485" s="7"/>
      <c r="BL485" s="7"/>
    </row>
    <row r="486" ht="30.0" customHeight="1">
      <c r="A486" s="9"/>
      <c r="B486" s="7"/>
      <c r="C486" s="7"/>
      <c r="D486" s="7"/>
      <c r="E486" s="11"/>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c r="BF486" s="7"/>
      <c r="BG486" s="7"/>
      <c r="BH486" s="7"/>
      <c r="BI486" s="7"/>
      <c r="BJ486" s="7"/>
      <c r="BK486" s="7"/>
      <c r="BL486" s="7"/>
    </row>
    <row r="487" ht="30.0" customHeight="1">
      <c r="A487" s="9"/>
      <c r="B487" s="7"/>
      <c r="C487" s="7"/>
      <c r="D487" s="7"/>
      <c r="E487" s="11"/>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c r="BF487" s="7"/>
      <c r="BG487" s="7"/>
      <c r="BH487" s="7"/>
      <c r="BI487" s="7"/>
      <c r="BJ487" s="7"/>
      <c r="BK487" s="7"/>
      <c r="BL487" s="7"/>
    </row>
    <row r="488" ht="30.0" customHeight="1">
      <c r="A488" s="9"/>
      <c r="B488" s="7"/>
      <c r="C488" s="7"/>
      <c r="D488" s="7"/>
      <c r="E488" s="11"/>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c r="BF488" s="7"/>
      <c r="BG488" s="7"/>
      <c r="BH488" s="7"/>
      <c r="BI488" s="7"/>
      <c r="BJ488" s="7"/>
      <c r="BK488" s="7"/>
      <c r="BL488" s="7"/>
    </row>
    <row r="489" ht="30.0" customHeight="1">
      <c r="A489" s="9"/>
      <c r="B489" s="7"/>
      <c r="C489" s="7"/>
      <c r="D489" s="7"/>
      <c r="E489" s="11"/>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c r="BF489" s="7"/>
      <c r="BG489" s="7"/>
      <c r="BH489" s="7"/>
      <c r="BI489" s="7"/>
      <c r="BJ489" s="7"/>
      <c r="BK489" s="7"/>
      <c r="BL489" s="7"/>
    </row>
    <row r="490" ht="30.0" customHeight="1">
      <c r="A490" s="9"/>
      <c r="B490" s="7"/>
      <c r="C490" s="7"/>
      <c r="D490" s="7"/>
      <c r="E490" s="11"/>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c r="AU490" s="7"/>
      <c r="AV490" s="7"/>
      <c r="AW490" s="7"/>
      <c r="AX490" s="7"/>
      <c r="AY490" s="7"/>
      <c r="AZ490" s="7"/>
      <c r="BA490" s="7"/>
      <c r="BB490" s="7"/>
      <c r="BC490" s="7"/>
      <c r="BD490" s="7"/>
      <c r="BE490" s="7"/>
      <c r="BF490" s="7"/>
      <c r="BG490" s="7"/>
      <c r="BH490" s="7"/>
      <c r="BI490" s="7"/>
      <c r="BJ490" s="7"/>
      <c r="BK490" s="7"/>
      <c r="BL490" s="7"/>
    </row>
    <row r="491" ht="30.0" customHeight="1">
      <c r="A491" s="9"/>
      <c r="B491" s="7"/>
      <c r="C491" s="7"/>
      <c r="D491" s="7"/>
      <c r="E491" s="11"/>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c r="AU491" s="7"/>
      <c r="AV491" s="7"/>
      <c r="AW491" s="7"/>
      <c r="AX491" s="7"/>
      <c r="AY491" s="7"/>
      <c r="AZ491" s="7"/>
      <c r="BA491" s="7"/>
      <c r="BB491" s="7"/>
      <c r="BC491" s="7"/>
      <c r="BD491" s="7"/>
      <c r="BE491" s="7"/>
      <c r="BF491" s="7"/>
      <c r="BG491" s="7"/>
      <c r="BH491" s="7"/>
      <c r="BI491" s="7"/>
      <c r="BJ491" s="7"/>
      <c r="BK491" s="7"/>
      <c r="BL491" s="7"/>
    </row>
    <row r="492" ht="30.0" customHeight="1">
      <c r="A492" s="9"/>
      <c r="B492" s="7"/>
      <c r="C492" s="7"/>
      <c r="D492" s="7"/>
      <c r="E492" s="11"/>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c r="AU492" s="7"/>
      <c r="AV492" s="7"/>
      <c r="AW492" s="7"/>
      <c r="AX492" s="7"/>
      <c r="AY492" s="7"/>
      <c r="AZ492" s="7"/>
      <c r="BA492" s="7"/>
      <c r="BB492" s="7"/>
      <c r="BC492" s="7"/>
      <c r="BD492" s="7"/>
      <c r="BE492" s="7"/>
      <c r="BF492" s="7"/>
      <c r="BG492" s="7"/>
      <c r="BH492" s="7"/>
      <c r="BI492" s="7"/>
      <c r="BJ492" s="7"/>
      <c r="BK492" s="7"/>
      <c r="BL492" s="7"/>
    </row>
    <row r="493" ht="30.0" customHeight="1">
      <c r="A493" s="9"/>
      <c r="B493" s="7"/>
      <c r="C493" s="7"/>
      <c r="D493" s="7"/>
      <c r="E493" s="11"/>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c r="AU493" s="7"/>
      <c r="AV493" s="7"/>
      <c r="AW493" s="7"/>
      <c r="AX493" s="7"/>
      <c r="AY493" s="7"/>
      <c r="AZ493" s="7"/>
      <c r="BA493" s="7"/>
      <c r="BB493" s="7"/>
      <c r="BC493" s="7"/>
      <c r="BD493" s="7"/>
      <c r="BE493" s="7"/>
      <c r="BF493" s="7"/>
      <c r="BG493" s="7"/>
      <c r="BH493" s="7"/>
      <c r="BI493" s="7"/>
      <c r="BJ493" s="7"/>
      <c r="BK493" s="7"/>
      <c r="BL493" s="7"/>
    </row>
    <row r="494" ht="30.0" customHeight="1">
      <c r="A494" s="9"/>
      <c r="B494" s="7"/>
      <c r="C494" s="7"/>
      <c r="D494" s="7"/>
      <c r="E494" s="11"/>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c r="AU494" s="7"/>
      <c r="AV494" s="7"/>
      <c r="AW494" s="7"/>
      <c r="AX494" s="7"/>
      <c r="AY494" s="7"/>
      <c r="AZ494" s="7"/>
      <c r="BA494" s="7"/>
      <c r="BB494" s="7"/>
      <c r="BC494" s="7"/>
      <c r="BD494" s="7"/>
      <c r="BE494" s="7"/>
      <c r="BF494" s="7"/>
      <c r="BG494" s="7"/>
      <c r="BH494" s="7"/>
      <c r="BI494" s="7"/>
      <c r="BJ494" s="7"/>
      <c r="BK494" s="7"/>
      <c r="BL494" s="7"/>
    </row>
    <row r="495" ht="30.0" customHeight="1">
      <c r="A495" s="9"/>
      <c r="B495" s="7"/>
      <c r="C495" s="7"/>
      <c r="D495" s="7"/>
      <c r="E495" s="11"/>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c r="AU495" s="7"/>
      <c r="AV495" s="7"/>
      <c r="AW495" s="7"/>
      <c r="AX495" s="7"/>
      <c r="AY495" s="7"/>
      <c r="AZ495" s="7"/>
      <c r="BA495" s="7"/>
      <c r="BB495" s="7"/>
      <c r="BC495" s="7"/>
      <c r="BD495" s="7"/>
      <c r="BE495" s="7"/>
      <c r="BF495" s="7"/>
      <c r="BG495" s="7"/>
      <c r="BH495" s="7"/>
      <c r="BI495" s="7"/>
      <c r="BJ495" s="7"/>
      <c r="BK495" s="7"/>
      <c r="BL495" s="7"/>
    </row>
    <row r="496" ht="30.0" customHeight="1">
      <c r="A496" s="9"/>
      <c r="B496" s="7"/>
      <c r="C496" s="7"/>
      <c r="D496" s="7"/>
      <c r="E496" s="11"/>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c r="AU496" s="7"/>
      <c r="AV496" s="7"/>
      <c r="AW496" s="7"/>
      <c r="AX496" s="7"/>
      <c r="AY496" s="7"/>
      <c r="AZ496" s="7"/>
      <c r="BA496" s="7"/>
      <c r="BB496" s="7"/>
      <c r="BC496" s="7"/>
      <c r="BD496" s="7"/>
      <c r="BE496" s="7"/>
      <c r="BF496" s="7"/>
      <c r="BG496" s="7"/>
      <c r="BH496" s="7"/>
      <c r="BI496" s="7"/>
      <c r="BJ496" s="7"/>
      <c r="BK496" s="7"/>
      <c r="BL496" s="7"/>
    </row>
    <row r="497" ht="30.0" customHeight="1">
      <c r="A497" s="9"/>
      <c r="B497" s="7"/>
      <c r="C497" s="7"/>
      <c r="D497" s="7"/>
      <c r="E497" s="11"/>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c r="AU497" s="7"/>
      <c r="AV497" s="7"/>
      <c r="AW497" s="7"/>
      <c r="AX497" s="7"/>
      <c r="AY497" s="7"/>
      <c r="AZ497" s="7"/>
      <c r="BA497" s="7"/>
      <c r="BB497" s="7"/>
      <c r="BC497" s="7"/>
      <c r="BD497" s="7"/>
      <c r="BE497" s="7"/>
      <c r="BF497" s="7"/>
      <c r="BG497" s="7"/>
      <c r="BH497" s="7"/>
      <c r="BI497" s="7"/>
      <c r="BJ497" s="7"/>
      <c r="BK497" s="7"/>
      <c r="BL497" s="7"/>
    </row>
    <row r="498" ht="30.0" customHeight="1">
      <c r="A498" s="9"/>
      <c r="B498" s="7"/>
      <c r="C498" s="7"/>
      <c r="D498" s="7"/>
      <c r="E498" s="11"/>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c r="AU498" s="7"/>
      <c r="AV498" s="7"/>
      <c r="AW498" s="7"/>
      <c r="AX498" s="7"/>
      <c r="AY498" s="7"/>
      <c r="AZ498" s="7"/>
      <c r="BA498" s="7"/>
      <c r="BB498" s="7"/>
      <c r="BC498" s="7"/>
      <c r="BD498" s="7"/>
      <c r="BE498" s="7"/>
      <c r="BF498" s="7"/>
      <c r="BG498" s="7"/>
      <c r="BH498" s="7"/>
      <c r="BI498" s="7"/>
      <c r="BJ498" s="7"/>
      <c r="BK498" s="7"/>
      <c r="BL498" s="7"/>
    </row>
    <row r="499" ht="30.0" customHeight="1">
      <c r="A499" s="9"/>
      <c r="B499" s="7"/>
      <c r="C499" s="7"/>
      <c r="D499" s="7"/>
      <c r="E499" s="11"/>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c r="AU499" s="7"/>
      <c r="AV499" s="7"/>
      <c r="AW499" s="7"/>
      <c r="AX499" s="7"/>
      <c r="AY499" s="7"/>
      <c r="AZ499" s="7"/>
      <c r="BA499" s="7"/>
      <c r="BB499" s="7"/>
      <c r="BC499" s="7"/>
      <c r="BD499" s="7"/>
      <c r="BE499" s="7"/>
      <c r="BF499" s="7"/>
      <c r="BG499" s="7"/>
      <c r="BH499" s="7"/>
      <c r="BI499" s="7"/>
      <c r="BJ499" s="7"/>
      <c r="BK499" s="7"/>
      <c r="BL499" s="7"/>
    </row>
    <row r="500" ht="30.0" customHeight="1">
      <c r="A500" s="9"/>
      <c r="B500" s="7"/>
      <c r="C500" s="7"/>
      <c r="D500" s="7"/>
      <c r="E500" s="11"/>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c r="AU500" s="7"/>
      <c r="AV500" s="7"/>
      <c r="AW500" s="7"/>
      <c r="AX500" s="7"/>
      <c r="AY500" s="7"/>
      <c r="AZ500" s="7"/>
      <c r="BA500" s="7"/>
      <c r="BB500" s="7"/>
      <c r="BC500" s="7"/>
      <c r="BD500" s="7"/>
      <c r="BE500" s="7"/>
      <c r="BF500" s="7"/>
      <c r="BG500" s="7"/>
      <c r="BH500" s="7"/>
      <c r="BI500" s="7"/>
      <c r="BJ500" s="7"/>
      <c r="BK500" s="7"/>
      <c r="BL500" s="7"/>
    </row>
    <row r="501" ht="30.0" customHeight="1">
      <c r="A501" s="9"/>
      <c r="B501" s="7"/>
      <c r="C501" s="7"/>
      <c r="D501" s="7"/>
      <c r="E501" s="11"/>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c r="AU501" s="7"/>
      <c r="AV501" s="7"/>
      <c r="AW501" s="7"/>
      <c r="AX501" s="7"/>
      <c r="AY501" s="7"/>
      <c r="AZ501" s="7"/>
      <c r="BA501" s="7"/>
      <c r="BB501" s="7"/>
      <c r="BC501" s="7"/>
      <c r="BD501" s="7"/>
      <c r="BE501" s="7"/>
      <c r="BF501" s="7"/>
      <c r="BG501" s="7"/>
      <c r="BH501" s="7"/>
      <c r="BI501" s="7"/>
      <c r="BJ501" s="7"/>
      <c r="BK501" s="7"/>
      <c r="BL501" s="7"/>
    </row>
    <row r="502" ht="30.0" customHeight="1">
      <c r="A502" s="9"/>
      <c r="B502" s="7"/>
      <c r="C502" s="7"/>
      <c r="D502" s="7"/>
      <c r="E502" s="11"/>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c r="AU502" s="7"/>
      <c r="AV502" s="7"/>
      <c r="AW502" s="7"/>
      <c r="AX502" s="7"/>
      <c r="AY502" s="7"/>
      <c r="AZ502" s="7"/>
      <c r="BA502" s="7"/>
      <c r="BB502" s="7"/>
      <c r="BC502" s="7"/>
      <c r="BD502" s="7"/>
      <c r="BE502" s="7"/>
      <c r="BF502" s="7"/>
      <c r="BG502" s="7"/>
      <c r="BH502" s="7"/>
      <c r="BI502" s="7"/>
      <c r="BJ502" s="7"/>
      <c r="BK502" s="7"/>
      <c r="BL502" s="7"/>
    </row>
    <row r="503" ht="30.0" customHeight="1">
      <c r="A503" s="9"/>
      <c r="B503" s="7"/>
      <c r="C503" s="7"/>
      <c r="D503" s="7"/>
      <c r="E503" s="11"/>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c r="AU503" s="7"/>
      <c r="AV503" s="7"/>
      <c r="AW503" s="7"/>
      <c r="AX503" s="7"/>
      <c r="AY503" s="7"/>
      <c r="AZ503" s="7"/>
      <c r="BA503" s="7"/>
      <c r="BB503" s="7"/>
      <c r="BC503" s="7"/>
      <c r="BD503" s="7"/>
      <c r="BE503" s="7"/>
      <c r="BF503" s="7"/>
      <c r="BG503" s="7"/>
      <c r="BH503" s="7"/>
      <c r="BI503" s="7"/>
      <c r="BJ503" s="7"/>
      <c r="BK503" s="7"/>
      <c r="BL503" s="7"/>
    </row>
    <row r="504" ht="30.0" customHeight="1">
      <c r="A504" s="9"/>
      <c r="B504" s="7"/>
      <c r="C504" s="7"/>
      <c r="D504" s="7"/>
      <c r="E504" s="11"/>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c r="AU504" s="7"/>
      <c r="AV504" s="7"/>
      <c r="AW504" s="7"/>
      <c r="AX504" s="7"/>
      <c r="AY504" s="7"/>
      <c r="AZ504" s="7"/>
      <c r="BA504" s="7"/>
      <c r="BB504" s="7"/>
      <c r="BC504" s="7"/>
      <c r="BD504" s="7"/>
      <c r="BE504" s="7"/>
      <c r="BF504" s="7"/>
      <c r="BG504" s="7"/>
      <c r="BH504" s="7"/>
      <c r="BI504" s="7"/>
      <c r="BJ504" s="7"/>
      <c r="BK504" s="7"/>
      <c r="BL504" s="7"/>
    </row>
    <row r="505" ht="30.0" customHeight="1">
      <c r="A505" s="9"/>
      <c r="B505" s="7"/>
      <c r="C505" s="7"/>
      <c r="D505" s="7"/>
      <c r="E505" s="11"/>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c r="AU505" s="7"/>
      <c r="AV505" s="7"/>
      <c r="AW505" s="7"/>
      <c r="AX505" s="7"/>
      <c r="AY505" s="7"/>
      <c r="AZ505" s="7"/>
      <c r="BA505" s="7"/>
      <c r="BB505" s="7"/>
      <c r="BC505" s="7"/>
      <c r="BD505" s="7"/>
      <c r="BE505" s="7"/>
      <c r="BF505" s="7"/>
      <c r="BG505" s="7"/>
      <c r="BH505" s="7"/>
      <c r="BI505" s="7"/>
      <c r="BJ505" s="7"/>
      <c r="BK505" s="7"/>
      <c r="BL505" s="7"/>
    </row>
    <row r="506" ht="30.0" customHeight="1">
      <c r="A506" s="9"/>
      <c r="B506" s="7"/>
      <c r="C506" s="7"/>
      <c r="D506" s="7"/>
      <c r="E506" s="11"/>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c r="AU506" s="7"/>
      <c r="AV506" s="7"/>
      <c r="AW506" s="7"/>
      <c r="AX506" s="7"/>
      <c r="AY506" s="7"/>
      <c r="AZ506" s="7"/>
      <c r="BA506" s="7"/>
      <c r="BB506" s="7"/>
      <c r="BC506" s="7"/>
      <c r="BD506" s="7"/>
      <c r="BE506" s="7"/>
      <c r="BF506" s="7"/>
      <c r="BG506" s="7"/>
      <c r="BH506" s="7"/>
      <c r="BI506" s="7"/>
      <c r="BJ506" s="7"/>
      <c r="BK506" s="7"/>
      <c r="BL506" s="7"/>
    </row>
    <row r="507" ht="30.0" customHeight="1">
      <c r="A507" s="9"/>
      <c r="B507" s="7"/>
      <c r="C507" s="7"/>
      <c r="D507" s="7"/>
      <c r="E507" s="11"/>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c r="AU507" s="7"/>
      <c r="AV507" s="7"/>
      <c r="AW507" s="7"/>
      <c r="AX507" s="7"/>
      <c r="AY507" s="7"/>
      <c r="AZ507" s="7"/>
      <c r="BA507" s="7"/>
      <c r="BB507" s="7"/>
      <c r="BC507" s="7"/>
      <c r="BD507" s="7"/>
      <c r="BE507" s="7"/>
      <c r="BF507" s="7"/>
      <c r="BG507" s="7"/>
      <c r="BH507" s="7"/>
      <c r="BI507" s="7"/>
      <c r="BJ507" s="7"/>
      <c r="BK507" s="7"/>
      <c r="BL507" s="7"/>
    </row>
    <row r="508" ht="30.0" customHeight="1">
      <c r="A508" s="9"/>
      <c r="B508" s="7"/>
      <c r="C508" s="7"/>
      <c r="D508" s="7"/>
      <c r="E508" s="11"/>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c r="AU508" s="7"/>
      <c r="AV508" s="7"/>
      <c r="AW508" s="7"/>
      <c r="AX508" s="7"/>
      <c r="AY508" s="7"/>
      <c r="AZ508" s="7"/>
      <c r="BA508" s="7"/>
      <c r="BB508" s="7"/>
      <c r="BC508" s="7"/>
      <c r="BD508" s="7"/>
      <c r="BE508" s="7"/>
      <c r="BF508" s="7"/>
      <c r="BG508" s="7"/>
      <c r="BH508" s="7"/>
      <c r="BI508" s="7"/>
      <c r="BJ508" s="7"/>
      <c r="BK508" s="7"/>
      <c r="BL508" s="7"/>
    </row>
    <row r="509" ht="30.0" customHeight="1">
      <c r="A509" s="9"/>
      <c r="B509" s="7"/>
      <c r="C509" s="7"/>
      <c r="D509" s="7"/>
      <c r="E509" s="11"/>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c r="AU509" s="7"/>
      <c r="AV509" s="7"/>
      <c r="AW509" s="7"/>
      <c r="AX509" s="7"/>
      <c r="AY509" s="7"/>
      <c r="AZ509" s="7"/>
      <c r="BA509" s="7"/>
      <c r="BB509" s="7"/>
      <c r="BC509" s="7"/>
      <c r="BD509" s="7"/>
      <c r="BE509" s="7"/>
      <c r="BF509" s="7"/>
      <c r="BG509" s="7"/>
      <c r="BH509" s="7"/>
      <c r="BI509" s="7"/>
      <c r="BJ509" s="7"/>
      <c r="BK509" s="7"/>
      <c r="BL509" s="7"/>
    </row>
    <row r="510" ht="30.0" customHeight="1">
      <c r="A510" s="9"/>
      <c r="B510" s="7"/>
      <c r="C510" s="7"/>
      <c r="D510" s="7"/>
      <c r="E510" s="11"/>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c r="AU510" s="7"/>
      <c r="AV510" s="7"/>
      <c r="AW510" s="7"/>
      <c r="AX510" s="7"/>
      <c r="AY510" s="7"/>
      <c r="AZ510" s="7"/>
      <c r="BA510" s="7"/>
      <c r="BB510" s="7"/>
      <c r="BC510" s="7"/>
      <c r="BD510" s="7"/>
      <c r="BE510" s="7"/>
      <c r="BF510" s="7"/>
      <c r="BG510" s="7"/>
      <c r="BH510" s="7"/>
      <c r="BI510" s="7"/>
      <c r="BJ510" s="7"/>
      <c r="BK510" s="7"/>
      <c r="BL510" s="7"/>
    </row>
    <row r="511" ht="30.0" customHeight="1">
      <c r="A511" s="9"/>
      <c r="B511" s="7"/>
      <c r="C511" s="7"/>
      <c r="D511" s="7"/>
      <c r="E511" s="11"/>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c r="AU511" s="7"/>
      <c r="AV511" s="7"/>
      <c r="AW511" s="7"/>
      <c r="AX511" s="7"/>
      <c r="AY511" s="7"/>
      <c r="AZ511" s="7"/>
      <c r="BA511" s="7"/>
      <c r="BB511" s="7"/>
      <c r="BC511" s="7"/>
      <c r="BD511" s="7"/>
      <c r="BE511" s="7"/>
      <c r="BF511" s="7"/>
      <c r="BG511" s="7"/>
      <c r="BH511" s="7"/>
      <c r="BI511" s="7"/>
      <c r="BJ511" s="7"/>
      <c r="BK511" s="7"/>
      <c r="BL511" s="7"/>
    </row>
    <row r="512" ht="30.0" customHeight="1">
      <c r="A512" s="9"/>
      <c r="B512" s="7"/>
      <c r="C512" s="7"/>
      <c r="D512" s="7"/>
      <c r="E512" s="11"/>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c r="AU512" s="7"/>
      <c r="AV512" s="7"/>
      <c r="AW512" s="7"/>
      <c r="AX512" s="7"/>
      <c r="AY512" s="7"/>
      <c r="AZ512" s="7"/>
      <c r="BA512" s="7"/>
      <c r="BB512" s="7"/>
      <c r="BC512" s="7"/>
      <c r="BD512" s="7"/>
      <c r="BE512" s="7"/>
      <c r="BF512" s="7"/>
      <c r="BG512" s="7"/>
      <c r="BH512" s="7"/>
      <c r="BI512" s="7"/>
      <c r="BJ512" s="7"/>
      <c r="BK512" s="7"/>
      <c r="BL512" s="7"/>
    </row>
    <row r="513" ht="30.0" customHeight="1">
      <c r="A513" s="9"/>
      <c r="B513" s="7"/>
      <c r="C513" s="7"/>
      <c r="D513" s="7"/>
      <c r="E513" s="11"/>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c r="AU513" s="7"/>
      <c r="AV513" s="7"/>
      <c r="AW513" s="7"/>
      <c r="AX513" s="7"/>
      <c r="AY513" s="7"/>
      <c r="AZ513" s="7"/>
      <c r="BA513" s="7"/>
      <c r="BB513" s="7"/>
      <c r="BC513" s="7"/>
      <c r="BD513" s="7"/>
      <c r="BE513" s="7"/>
      <c r="BF513" s="7"/>
      <c r="BG513" s="7"/>
      <c r="BH513" s="7"/>
      <c r="BI513" s="7"/>
      <c r="BJ513" s="7"/>
      <c r="BK513" s="7"/>
      <c r="BL513" s="7"/>
    </row>
    <row r="514" ht="30.0" customHeight="1">
      <c r="A514" s="9"/>
      <c r="B514" s="7"/>
      <c r="C514" s="7"/>
      <c r="D514" s="7"/>
      <c r="E514" s="11"/>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row>
    <row r="515" ht="30.0" customHeight="1">
      <c r="A515" s="9"/>
      <c r="B515" s="7"/>
      <c r="C515" s="7"/>
      <c r="D515" s="7"/>
      <c r="E515" s="11"/>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c r="AU515" s="7"/>
      <c r="AV515" s="7"/>
      <c r="AW515" s="7"/>
      <c r="AX515" s="7"/>
      <c r="AY515" s="7"/>
      <c r="AZ515" s="7"/>
      <c r="BA515" s="7"/>
      <c r="BB515" s="7"/>
      <c r="BC515" s="7"/>
      <c r="BD515" s="7"/>
      <c r="BE515" s="7"/>
      <c r="BF515" s="7"/>
      <c r="BG515" s="7"/>
      <c r="BH515" s="7"/>
      <c r="BI515" s="7"/>
      <c r="BJ515" s="7"/>
      <c r="BK515" s="7"/>
      <c r="BL515" s="7"/>
    </row>
    <row r="516" ht="30.0" customHeight="1">
      <c r="A516" s="9"/>
      <c r="B516" s="7"/>
      <c r="C516" s="7"/>
      <c r="D516" s="7"/>
      <c r="E516" s="11"/>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c r="AU516" s="7"/>
      <c r="AV516" s="7"/>
      <c r="AW516" s="7"/>
      <c r="AX516" s="7"/>
      <c r="AY516" s="7"/>
      <c r="AZ516" s="7"/>
      <c r="BA516" s="7"/>
      <c r="BB516" s="7"/>
      <c r="BC516" s="7"/>
      <c r="BD516" s="7"/>
      <c r="BE516" s="7"/>
      <c r="BF516" s="7"/>
      <c r="BG516" s="7"/>
      <c r="BH516" s="7"/>
      <c r="BI516" s="7"/>
      <c r="BJ516" s="7"/>
      <c r="BK516" s="7"/>
      <c r="BL516" s="7"/>
    </row>
    <row r="517" ht="30.0" customHeight="1">
      <c r="A517" s="9"/>
      <c r="B517" s="7"/>
      <c r="C517" s="7"/>
      <c r="D517" s="7"/>
      <c r="E517" s="11"/>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row>
    <row r="518" ht="30.0" customHeight="1">
      <c r="A518" s="9"/>
      <c r="B518" s="7"/>
      <c r="C518" s="7"/>
      <c r="D518" s="7"/>
      <c r="E518" s="11"/>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c r="AU518" s="7"/>
      <c r="AV518" s="7"/>
      <c r="AW518" s="7"/>
      <c r="AX518" s="7"/>
      <c r="AY518" s="7"/>
      <c r="AZ518" s="7"/>
      <c r="BA518" s="7"/>
      <c r="BB518" s="7"/>
      <c r="BC518" s="7"/>
      <c r="BD518" s="7"/>
      <c r="BE518" s="7"/>
      <c r="BF518" s="7"/>
      <c r="BG518" s="7"/>
      <c r="BH518" s="7"/>
      <c r="BI518" s="7"/>
      <c r="BJ518" s="7"/>
      <c r="BK518" s="7"/>
      <c r="BL518" s="7"/>
    </row>
    <row r="519" ht="30.0" customHeight="1">
      <c r="A519" s="9"/>
      <c r="B519" s="7"/>
      <c r="C519" s="7"/>
      <c r="D519" s="7"/>
      <c r="E519" s="11"/>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c r="AU519" s="7"/>
      <c r="AV519" s="7"/>
      <c r="AW519" s="7"/>
      <c r="AX519" s="7"/>
      <c r="AY519" s="7"/>
      <c r="AZ519" s="7"/>
      <c r="BA519" s="7"/>
      <c r="BB519" s="7"/>
      <c r="BC519" s="7"/>
      <c r="BD519" s="7"/>
      <c r="BE519" s="7"/>
      <c r="BF519" s="7"/>
      <c r="BG519" s="7"/>
      <c r="BH519" s="7"/>
      <c r="BI519" s="7"/>
      <c r="BJ519" s="7"/>
      <c r="BK519" s="7"/>
      <c r="BL519" s="7"/>
    </row>
    <row r="520" ht="30.0" customHeight="1">
      <c r="A520" s="9"/>
      <c r="B520" s="7"/>
      <c r="C520" s="7"/>
      <c r="D520" s="7"/>
      <c r="E520" s="11"/>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c r="AU520" s="7"/>
      <c r="AV520" s="7"/>
      <c r="AW520" s="7"/>
      <c r="AX520" s="7"/>
      <c r="AY520" s="7"/>
      <c r="AZ520" s="7"/>
      <c r="BA520" s="7"/>
      <c r="BB520" s="7"/>
      <c r="BC520" s="7"/>
      <c r="BD520" s="7"/>
      <c r="BE520" s="7"/>
      <c r="BF520" s="7"/>
      <c r="BG520" s="7"/>
      <c r="BH520" s="7"/>
      <c r="BI520" s="7"/>
      <c r="BJ520" s="7"/>
      <c r="BK520" s="7"/>
      <c r="BL520" s="7"/>
    </row>
    <row r="521" ht="30.0" customHeight="1">
      <c r="A521" s="9"/>
      <c r="B521" s="7"/>
      <c r="C521" s="7"/>
      <c r="D521" s="7"/>
      <c r="E521" s="11"/>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c r="AU521" s="7"/>
      <c r="AV521" s="7"/>
      <c r="AW521" s="7"/>
      <c r="AX521" s="7"/>
      <c r="AY521" s="7"/>
      <c r="AZ521" s="7"/>
      <c r="BA521" s="7"/>
      <c r="BB521" s="7"/>
      <c r="BC521" s="7"/>
      <c r="BD521" s="7"/>
      <c r="BE521" s="7"/>
      <c r="BF521" s="7"/>
      <c r="BG521" s="7"/>
      <c r="BH521" s="7"/>
      <c r="BI521" s="7"/>
      <c r="BJ521" s="7"/>
      <c r="BK521" s="7"/>
      <c r="BL521" s="7"/>
    </row>
    <row r="522" ht="30.0" customHeight="1">
      <c r="A522" s="9"/>
      <c r="B522" s="7"/>
      <c r="C522" s="7"/>
      <c r="D522" s="7"/>
      <c r="E522" s="11"/>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c r="AU522" s="7"/>
      <c r="AV522" s="7"/>
      <c r="AW522" s="7"/>
      <c r="AX522" s="7"/>
      <c r="AY522" s="7"/>
      <c r="AZ522" s="7"/>
      <c r="BA522" s="7"/>
      <c r="BB522" s="7"/>
      <c r="BC522" s="7"/>
      <c r="BD522" s="7"/>
      <c r="BE522" s="7"/>
      <c r="BF522" s="7"/>
      <c r="BG522" s="7"/>
      <c r="BH522" s="7"/>
      <c r="BI522" s="7"/>
      <c r="BJ522" s="7"/>
      <c r="BK522" s="7"/>
      <c r="BL522" s="7"/>
    </row>
    <row r="523" ht="30.0" customHeight="1">
      <c r="A523" s="9"/>
      <c r="B523" s="7"/>
      <c r="C523" s="7"/>
      <c r="D523" s="7"/>
      <c r="E523" s="11"/>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c r="AU523" s="7"/>
      <c r="AV523" s="7"/>
      <c r="AW523" s="7"/>
      <c r="AX523" s="7"/>
      <c r="AY523" s="7"/>
      <c r="AZ523" s="7"/>
      <c r="BA523" s="7"/>
      <c r="BB523" s="7"/>
      <c r="BC523" s="7"/>
      <c r="BD523" s="7"/>
      <c r="BE523" s="7"/>
      <c r="BF523" s="7"/>
      <c r="BG523" s="7"/>
      <c r="BH523" s="7"/>
      <c r="BI523" s="7"/>
      <c r="BJ523" s="7"/>
      <c r="BK523" s="7"/>
      <c r="BL523" s="7"/>
    </row>
    <row r="524" ht="30.0" customHeight="1">
      <c r="A524" s="9"/>
      <c r="B524" s="7"/>
      <c r="C524" s="7"/>
      <c r="D524" s="7"/>
      <c r="E524" s="11"/>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c r="AU524" s="7"/>
      <c r="AV524" s="7"/>
      <c r="AW524" s="7"/>
      <c r="AX524" s="7"/>
      <c r="AY524" s="7"/>
      <c r="AZ524" s="7"/>
      <c r="BA524" s="7"/>
      <c r="BB524" s="7"/>
      <c r="BC524" s="7"/>
      <c r="BD524" s="7"/>
      <c r="BE524" s="7"/>
      <c r="BF524" s="7"/>
      <c r="BG524" s="7"/>
      <c r="BH524" s="7"/>
      <c r="BI524" s="7"/>
      <c r="BJ524" s="7"/>
      <c r="BK524" s="7"/>
      <c r="BL524" s="7"/>
    </row>
    <row r="525" ht="30.0" customHeight="1">
      <c r="A525" s="9"/>
      <c r="B525" s="7"/>
      <c r="C525" s="7"/>
      <c r="D525" s="7"/>
      <c r="E525" s="11"/>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c r="AU525" s="7"/>
      <c r="AV525" s="7"/>
      <c r="AW525" s="7"/>
      <c r="AX525" s="7"/>
      <c r="AY525" s="7"/>
      <c r="AZ525" s="7"/>
      <c r="BA525" s="7"/>
      <c r="BB525" s="7"/>
      <c r="BC525" s="7"/>
      <c r="BD525" s="7"/>
      <c r="BE525" s="7"/>
      <c r="BF525" s="7"/>
      <c r="BG525" s="7"/>
      <c r="BH525" s="7"/>
      <c r="BI525" s="7"/>
      <c r="BJ525" s="7"/>
      <c r="BK525" s="7"/>
      <c r="BL525" s="7"/>
    </row>
    <row r="526" ht="30.0" customHeight="1">
      <c r="A526" s="9"/>
      <c r="B526" s="7"/>
      <c r="C526" s="7"/>
      <c r="D526" s="7"/>
      <c r="E526" s="11"/>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c r="AU526" s="7"/>
      <c r="AV526" s="7"/>
      <c r="AW526" s="7"/>
      <c r="AX526" s="7"/>
      <c r="AY526" s="7"/>
      <c r="AZ526" s="7"/>
      <c r="BA526" s="7"/>
      <c r="BB526" s="7"/>
      <c r="BC526" s="7"/>
      <c r="BD526" s="7"/>
      <c r="BE526" s="7"/>
      <c r="BF526" s="7"/>
      <c r="BG526" s="7"/>
      <c r="BH526" s="7"/>
      <c r="BI526" s="7"/>
      <c r="BJ526" s="7"/>
      <c r="BK526" s="7"/>
      <c r="BL526" s="7"/>
    </row>
    <row r="527" ht="30.0" customHeight="1">
      <c r="A527" s="9"/>
      <c r="B527" s="7"/>
      <c r="C527" s="7"/>
      <c r="D527" s="7"/>
      <c r="E527" s="11"/>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c r="AU527" s="7"/>
      <c r="AV527" s="7"/>
      <c r="AW527" s="7"/>
      <c r="AX527" s="7"/>
      <c r="AY527" s="7"/>
      <c r="AZ527" s="7"/>
      <c r="BA527" s="7"/>
      <c r="BB527" s="7"/>
      <c r="BC527" s="7"/>
      <c r="BD527" s="7"/>
      <c r="BE527" s="7"/>
      <c r="BF527" s="7"/>
      <c r="BG527" s="7"/>
      <c r="BH527" s="7"/>
      <c r="BI527" s="7"/>
      <c r="BJ527" s="7"/>
      <c r="BK527" s="7"/>
      <c r="BL527" s="7"/>
    </row>
    <row r="528" ht="30.0" customHeight="1">
      <c r="A528" s="9"/>
      <c r="B528" s="7"/>
      <c r="C528" s="7"/>
      <c r="D528" s="7"/>
      <c r="E528" s="11"/>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c r="AU528" s="7"/>
      <c r="AV528" s="7"/>
      <c r="AW528" s="7"/>
      <c r="AX528" s="7"/>
      <c r="AY528" s="7"/>
      <c r="AZ528" s="7"/>
      <c r="BA528" s="7"/>
      <c r="BB528" s="7"/>
      <c r="BC528" s="7"/>
      <c r="BD528" s="7"/>
      <c r="BE528" s="7"/>
      <c r="BF528" s="7"/>
      <c r="BG528" s="7"/>
      <c r="BH528" s="7"/>
      <c r="BI528" s="7"/>
      <c r="BJ528" s="7"/>
      <c r="BK528" s="7"/>
      <c r="BL528" s="7"/>
    </row>
    <row r="529" ht="30.0" customHeight="1">
      <c r="A529" s="9"/>
      <c r="B529" s="7"/>
      <c r="C529" s="7"/>
      <c r="D529" s="7"/>
      <c r="E529" s="11"/>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c r="AU529" s="7"/>
      <c r="AV529" s="7"/>
      <c r="AW529" s="7"/>
      <c r="AX529" s="7"/>
      <c r="AY529" s="7"/>
      <c r="AZ529" s="7"/>
      <c r="BA529" s="7"/>
      <c r="BB529" s="7"/>
      <c r="BC529" s="7"/>
      <c r="BD529" s="7"/>
      <c r="BE529" s="7"/>
      <c r="BF529" s="7"/>
      <c r="BG529" s="7"/>
      <c r="BH529" s="7"/>
      <c r="BI529" s="7"/>
      <c r="BJ529" s="7"/>
      <c r="BK529" s="7"/>
      <c r="BL529" s="7"/>
    </row>
    <row r="530" ht="30.0" customHeight="1">
      <c r="A530" s="9"/>
      <c r="B530" s="7"/>
      <c r="C530" s="7"/>
      <c r="D530" s="7"/>
      <c r="E530" s="11"/>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c r="AU530" s="7"/>
      <c r="AV530" s="7"/>
      <c r="AW530" s="7"/>
      <c r="AX530" s="7"/>
      <c r="AY530" s="7"/>
      <c r="AZ530" s="7"/>
      <c r="BA530" s="7"/>
      <c r="BB530" s="7"/>
      <c r="BC530" s="7"/>
      <c r="BD530" s="7"/>
      <c r="BE530" s="7"/>
      <c r="BF530" s="7"/>
      <c r="BG530" s="7"/>
      <c r="BH530" s="7"/>
      <c r="BI530" s="7"/>
      <c r="BJ530" s="7"/>
      <c r="BK530" s="7"/>
      <c r="BL530" s="7"/>
    </row>
    <row r="531" ht="30.0" customHeight="1">
      <c r="A531" s="9"/>
      <c r="B531" s="7"/>
      <c r="C531" s="7"/>
      <c r="D531" s="7"/>
      <c r="E531" s="11"/>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c r="AU531" s="7"/>
      <c r="AV531" s="7"/>
      <c r="AW531" s="7"/>
      <c r="AX531" s="7"/>
      <c r="AY531" s="7"/>
      <c r="AZ531" s="7"/>
      <c r="BA531" s="7"/>
      <c r="BB531" s="7"/>
      <c r="BC531" s="7"/>
      <c r="BD531" s="7"/>
      <c r="BE531" s="7"/>
      <c r="BF531" s="7"/>
      <c r="BG531" s="7"/>
      <c r="BH531" s="7"/>
      <c r="BI531" s="7"/>
      <c r="BJ531" s="7"/>
      <c r="BK531" s="7"/>
      <c r="BL531" s="7"/>
    </row>
    <row r="532" ht="30.0" customHeight="1">
      <c r="A532" s="9"/>
      <c r="B532" s="7"/>
      <c r="C532" s="7"/>
      <c r="D532" s="7"/>
      <c r="E532" s="11"/>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c r="AU532" s="7"/>
      <c r="AV532" s="7"/>
      <c r="AW532" s="7"/>
      <c r="AX532" s="7"/>
      <c r="AY532" s="7"/>
      <c r="AZ532" s="7"/>
      <c r="BA532" s="7"/>
      <c r="BB532" s="7"/>
      <c r="BC532" s="7"/>
      <c r="BD532" s="7"/>
      <c r="BE532" s="7"/>
      <c r="BF532" s="7"/>
      <c r="BG532" s="7"/>
      <c r="BH532" s="7"/>
      <c r="BI532" s="7"/>
      <c r="BJ532" s="7"/>
      <c r="BK532" s="7"/>
      <c r="BL532" s="7"/>
    </row>
    <row r="533" ht="30.0" customHeight="1">
      <c r="A533" s="9"/>
      <c r="B533" s="7"/>
      <c r="C533" s="7"/>
      <c r="D533" s="7"/>
      <c r="E533" s="11"/>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c r="AU533" s="7"/>
      <c r="AV533" s="7"/>
      <c r="AW533" s="7"/>
      <c r="AX533" s="7"/>
      <c r="AY533" s="7"/>
      <c r="AZ533" s="7"/>
      <c r="BA533" s="7"/>
      <c r="BB533" s="7"/>
      <c r="BC533" s="7"/>
      <c r="BD533" s="7"/>
      <c r="BE533" s="7"/>
      <c r="BF533" s="7"/>
      <c r="BG533" s="7"/>
      <c r="BH533" s="7"/>
      <c r="BI533" s="7"/>
      <c r="BJ533" s="7"/>
      <c r="BK533" s="7"/>
      <c r="BL533" s="7"/>
    </row>
    <row r="534" ht="30.0" customHeight="1">
      <c r="A534" s="9"/>
      <c r="B534" s="7"/>
      <c r="C534" s="7"/>
      <c r="D534" s="7"/>
      <c r="E534" s="11"/>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c r="AU534" s="7"/>
      <c r="AV534" s="7"/>
      <c r="AW534" s="7"/>
      <c r="AX534" s="7"/>
      <c r="AY534" s="7"/>
      <c r="AZ534" s="7"/>
      <c r="BA534" s="7"/>
      <c r="BB534" s="7"/>
      <c r="BC534" s="7"/>
      <c r="BD534" s="7"/>
      <c r="BE534" s="7"/>
      <c r="BF534" s="7"/>
      <c r="BG534" s="7"/>
      <c r="BH534" s="7"/>
      <c r="BI534" s="7"/>
      <c r="BJ534" s="7"/>
      <c r="BK534" s="7"/>
      <c r="BL534" s="7"/>
    </row>
    <row r="535" ht="30.0" customHeight="1">
      <c r="A535" s="9"/>
      <c r="B535" s="7"/>
      <c r="C535" s="7"/>
      <c r="D535" s="7"/>
      <c r="E535" s="11"/>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c r="AU535" s="7"/>
      <c r="AV535" s="7"/>
      <c r="AW535" s="7"/>
      <c r="AX535" s="7"/>
      <c r="AY535" s="7"/>
      <c r="AZ535" s="7"/>
      <c r="BA535" s="7"/>
      <c r="BB535" s="7"/>
      <c r="BC535" s="7"/>
      <c r="BD535" s="7"/>
      <c r="BE535" s="7"/>
      <c r="BF535" s="7"/>
      <c r="BG535" s="7"/>
      <c r="BH535" s="7"/>
      <c r="BI535" s="7"/>
      <c r="BJ535" s="7"/>
      <c r="BK535" s="7"/>
      <c r="BL535" s="7"/>
    </row>
    <row r="536" ht="30.0" customHeight="1">
      <c r="A536" s="9"/>
      <c r="B536" s="7"/>
      <c r="C536" s="7"/>
      <c r="D536" s="7"/>
      <c r="E536" s="11"/>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c r="AU536" s="7"/>
      <c r="AV536" s="7"/>
      <c r="AW536" s="7"/>
      <c r="AX536" s="7"/>
      <c r="AY536" s="7"/>
      <c r="AZ536" s="7"/>
      <c r="BA536" s="7"/>
      <c r="BB536" s="7"/>
      <c r="BC536" s="7"/>
      <c r="BD536" s="7"/>
      <c r="BE536" s="7"/>
      <c r="BF536" s="7"/>
      <c r="BG536" s="7"/>
      <c r="BH536" s="7"/>
      <c r="BI536" s="7"/>
      <c r="BJ536" s="7"/>
      <c r="BK536" s="7"/>
      <c r="BL536" s="7"/>
    </row>
    <row r="537" ht="30.0" customHeight="1">
      <c r="A537" s="9"/>
      <c r="B537" s="7"/>
      <c r="C537" s="7"/>
      <c r="D537" s="7"/>
      <c r="E537" s="11"/>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c r="AU537" s="7"/>
      <c r="AV537" s="7"/>
      <c r="AW537" s="7"/>
      <c r="AX537" s="7"/>
      <c r="AY537" s="7"/>
      <c r="AZ537" s="7"/>
      <c r="BA537" s="7"/>
      <c r="BB537" s="7"/>
      <c r="BC537" s="7"/>
      <c r="BD537" s="7"/>
      <c r="BE537" s="7"/>
      <c r="BF537" s="7"/>
      <c r="BG537" s="7"/>
      <c r="BH537" s="7"/>
      <c r="BI537" s="7"/>
      <c r="BJ537" s="7"/>
      <c r="BK537" s="7"/>
      <c r="BL537" s="7"/>
    </row>
    <row r="538" ht="30.0" customHeight="1">
      <c r="A538" s="9"/>
      <c r="B538" s="7"/>
      <c r="C538" s="7"/>
      <c r="D538" s="7"/>
      <c r="E538" s="11"/>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c r="AU538" s="7"/>
      <c r="AV538" s="7"/>
      <c r="AW538" s="7"/>
      <c r="AX538" s="7"/>
      <c r="AY538" s="7"/>
      <c r="AZ538" s="7"/>
      <c r="BA538" s="7"/>
      <c r="BB538" s="7"/>
      <c r="BC538" s="7"/>
      <c r="BD538" s="7"/>
      <c r="BE538" s="7"/>
      <c r="BF538" s="7"/>
      <c r="BG538" s="7"/>
      <c r="BH538" s="7"/>
      <c r="BI538" s="7"/>
      <c r="BJ538" s="7"/>
      <c r="BK538" s="7"/>
      <c r="BL538" s="7"/>
    </row>
    <row r="539" ht="30.0" customHeight="1">
      <c r="A539" s="9"/>
      <c r="B539" s="7"/>
      <c r="C539" s="7"/>
      <c r="D539" s="7"/>
      <c r="E539" s="11"/>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c r="AU539" s="7"/>
      <c r="AV539" s="7"/>
      <c r="AW539" s="7"/>
      <c r="AX539" s="7"/>
      <c r="AY539" s="7"/>
      <c r="AZ539" s="7"/>
      <c r="BA539" s="7"/>
      <c r="BB539" s="7"/>
      <c r="BC539" s="7"/>
      <c r="BD539" s="7"/>
      <c r="BE539" s="7"/>
      <c r="BF539" s="7"/>
      <c r="BG539" s="7"/>
      <c r="BH539" s="7"/>
      <c r="BI539" s="7"/>
      <c r="BJ539" s="7"/>
      <c r="BK539" s="7"/>
      <c r="BL539" s="7"/>
    </row>
    <row r="540" ht="30.0" customHeight="1">
      <c r="A540" s="9"/>
      <c r="B540" s="7"/>
      <c r="C540" s="7"/>
      <c r="D540" s="7"/>
      <c r="E540" s="11"/>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c r="AU540" s="7"/>
      <c r="AV540" s="7"/>
      <c r="AW540" s="7"/>
      <c r="AX540" s="7"/>
      <c r="AY540" s="7"/>
      <c r="AZ540" s="7"/>
      <c r="BA540" s="7"/>
      <c r="BB540" s="7"/>
      <c r="BC540" s="7"/>
      <c r="BD540" s="7"/>
      <c r="BE540" s="7"/>
      <c r="BF540" s="7"/>
      <c r="BG540" s="7"/>
      <c r="BH540" s="7"/>
      <c r="BI540" s="7"/>
      <c r="BJ540" s="7"/>
      <c r="BK540" s="7"/>
      <c r="BL540" s="7"/>
    </row>
    <row r="541" ht="30.0" customHeight="1">
      <c r="A541" s="9"/>
      <c r="B541" s="7"/>
      <c r="C541" s="7"/>
      <c r="D541" s="7"/>
      <c r="E541" s="11"/>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c r="AU541" s="7"/>
      <c r="AV541" s="7"/>
      <c r="AW541" s="7"/>
      <c r="AX541" s="7"/>
      <c r="AY541" s="7"/>
      <c r="AZ541" s="7"/>
      <c r="BA541" s="7"/>
      <c r="BB541" s="7"/>
      <c r="BC541" s="7"/>
      <c r="BD541" s="7"/>
      <c r="BE541" s="7"/>
      <c r="BF541" s="7"/>
      <c r="BG541" s="7"/>
      <c r="BH541" s="7"/>
      <c r="BI541" s="7"/>
      <c r="BJ541" s="7"/>
      <c r="BK541" s="7"/>
      <c r="BL541" s="7"/>
    </row>
    <row r="542" ht="30.0" customHeight="1">
      <c r="A542" s="9"/>
      <c r="B542" s="7"/>
      <c r="C542" s="7"/>
      <c r="D542" s="7"/>
      <c r="E542" s="11"/>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row>
    <row r="543" ht="30.0" customHeight="1">
      <c r="A543" s="9"/>
      <c r="B543" s="7"/>
      <c r="C543" s="7"/>
      <c r="D543" s="7"/>
      <c r="E543" s="11"/>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c r="AU543" s="7"/>
      <c r="AV543" s="7"/>
      <c r="AW543" s="7"/>
      <c r="AX543" s="7"/>
      <c r="AY543" s="7"/>
      <c r="AZ543" s="7"/>
      <c r="BA543" s="7"/>
      <c r="BB543" s="7"/>
      <c r="BC543" s="7"/>
      <c r="BD543" s="7"/>
      <c r="BE543" s="7"/>
      <c r="BF543" s="7"/>
      <c r="BG543" s="7"/>
      <c r="BH543" s="7"/>
      <c r="BI543" s="7"/>
      <c r="BJ543" s="7"/>
      <c r="BK543" s="7"/>
      <c r="BL543" s="7"/>
    </row>
    <row r="544" ht="30.0" customHeight="1">
      <c r="A544" s="9"/>
      <c r="B544" s="7"/>
      <c r="C544" s="7"/>
      <c r="D544" s="7"/>
      <c r="E544" s="11"/>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c r="AU544" s="7"/>
      <c r="AV544" s="7"/>
      <c r="AW544" s="7"/>
      <c r="AX544" s="7"/>
      <c r="AY544" s="7"/>
      <c r="AZ544" s="7"/>
      <c r="BA544" s="7"/>
      <c r="BB544" s="7"/>
      <c r="BC544" s="7"/>
      <c r="BD544" s="7"/>
      <c r="BE544" s="7"/>
      <c r="BF544" s="7"/>
      <c r="BG544" s="7"/>
      <c r="BH544" s="7"/>
      <c r="BI544" s="7"/>
      <c r="BJ544" s="7"/>
      <c r="BK544" s="7"/>
      <c r="BL544" s="7"/>
    </row>
    <row r="545" ht="30.0" customHeight="1">
      <c r="A545" s="9"/>
      <c r="B545" s="7"/>
      <c r="C545" s="7"/>
      <c r="D545" s="7"/>
      <c r="E545" s="11"/>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c r="AU545" s="7"/>
      <c r="AV545" s="7"/>
      <c r="AW545" s="7"/>
      <c r="AX545" s="7"/>
      <c r="AY545" s="7"/>
      <c r="AZ545" s="7"/>
      <c r="BA545" s="7"/>
      <c r="BB545" s="7"/>
      <c r="BC545" s="7"/>
      <c r="BD545" s="7"/>
      <c r="BE545" s="7"/>
      <c r="BF545" s="7"/>
      <c r="BG545" s="7"/>
      <c r="BH545" s="7"/>
      <c r="BI545" s="7"/>
      <c r="BJ545" s="7"/>
      <c r="BK545" s="7"/>
      <c r="BL545" s="7"/>
    </row>
    <row r="546" ht="30.0" customHeight="1">
      <c r="A546" s="9"/>
      <c r="B546" s="7"/>
      <c r="C546" s="7"/>
      <c r="D546" s="7"/>
      <c r="E546" s="11"/>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c r="AU546" s="7"/>
      <c r="AV546" s="7"/>
      <c r="AW546" s="7"/>
      <c r="AX546" s="7"/>
      <c r="AY546" s="7"/>
      <c r="AZ546" s="7"/>
      <c r="BA546" s="7"/>
      <c r="BB546" s="7"/>
      <c r="BC546" s="7"/>
      <c r="BD546" s="7"/>
      <c r="BE546" s="7"/>
      <c r="BF546" s="7"/>
      <c r="BG546" s="7"/>
      <c r="BH546" s="7"/>
      <c r="BI546" s="7"/>
      <c r="BJ546" s="7"/>
      <c r="BK546" s="7"/>
      <c r="BL546" s="7"/>
    </row>
    <row r="547" ht="30.0" customHeight="1">
      <c r="A547" s="9"/>
      <c r="B547" s="7"/>
      <c r="C547" s="7"/>
      <c r="D547" s="7"/>
      <c r="E547" s="11"/>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c r="AU547" s="7"/>
      <c r="AV547" s="7"/>
      <c r="AW547" s="7"/>
      <c r="AX547" s="7"/>
      <c r="AY547" s="7"/>
      <c r="AZ547" s="7"/>
      <c r="BA547" s="7"/>
      <c r="BB547" s="7"/>
      <c r="BC547" s="7"/>
      <c r="BD547" s="7"/>
      <c r="BE547" s="7"/>
      <c r="BF547" s="7"/>
      <c r="BG547" s="7"/>
      <c r="BH547" s="7"/>
      <c r="BI547" s="7"/>
      <c r="BJ547" s="7"/>
      <c r="BK547" s="7"/>
      <c r="BL547" s="7"/>
    </row>
    <row r="548" ht="30.0" customHeight="1">
      <c r="A548" s="9"/>
      <c r="B548" s="7"/>
      <c r="C548" s="7"/>
      <c r="D548" s="7"/>
      <c r="E548" s="11"/>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c r="AU548" s="7"/>
      <c r="AV548" s="7"/>
      <c r="AW548" s="7"/>
      <c r="AX548" s="7"/>
      <c r="AY548" s="7"/>
      <c r="AZ548" s="7"/>
      <c r="BA548" s="7"/>
      <c r="BB548" s="7"/>
      <c r="BC548" s="7"/>
      <c r="BD548" s="7"/>
      <c r="BE548" s="7"/>
      <c r="BF548" s="7"/>
      <c r="BG548" s="7"/>
      <c r="BH548" s="7"/>
      <c r="BI548" s="7"/>
      <c r="BJ548" s="7"/>
      <c r="BK548" s="7"/>
      <c r="BL548" s="7"/>
    </row>
    <row r="549" ht="30.0" customHeight="1">
      <c r="A549" s="9"/>
      <c r="B549" s="7"/>
      <c r="C549" s="7"/>
      <c r="D549" s="7"/>
      <c r="E549" s="11"/>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c r="AU549" s="7"/>
      <c r="AV549" s="7"/>
      <c r="AW549" s="7"/>
      <c r="AX549" s="7"/>
      <c r="AY549" s="7"/>
      <c r="AZ549" s="7"/>
      <c r="BA549" s="7"/>
      <c r="BB549" s="7"/>
      <c r="BC549" s="7"/>
      <c r="BD549" s="7"/>
      <c r="BE549" s="7"/>
      <c r="BF549" s="7"/>
      <c r="BG549" s="7"/>
      <c r="BH549" s="7"/>
      <c r="BI549" s="7"/>
      <c r="BJ549" s="7"/>
      <c r="BK549" s="7"/>
      <c r="BL549" s="7"/>
    </row>
    <row r="550" ht="30.0" customHeight="1">
      <c r="A550" s="9"/>
      <c r="B550" s="7"/>
      <c r="C550" s="7"/>
      <c r="D550" s="7"/>
      <c r="E550" s="11"/>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c r="AU550" s="7"/>
      <c r="AV550" s="7"/>
      <c r="AW550" s="7"/>
      <c r="AX550" s="7"/>
      <c r="AY550" s="7"/>
      <c r="AZ550" s="7"/>
      <c r="BA550" s="7"/>
      <c r="BB550" s="7"/>
      <c r="BC550" s="7"/>
      <c r="BD550" s="7"/>
      <c r="BE550" s="7"/>
      <c r="BF550" s="7"/>
      <c r="BG550" s="7"/>
      <c r="BH550" s="7"/>
      <c r="BI550" s="7"/>
      <c r="BJ550" s="7"/>
      <c r="BK550" s="7"/>
      <c r="BL550" s="7"/>
    </row>
    <row r="551" ht="30.0" customHeight="1">
      <c r="A551" s="9"/>
      <c r="B551" s="7"/>
      <c r="C551" s="7"/>
      <c r="D551" s="7"/>
      <c r="E551" s="11"/>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row>
    <row r="552" ht="30.0" customHeight="1">
      <c r="A552" s="9"/>
      <c r="B552" s="7"/>
      <c r="C552" s="7"/>
      <c r="D552" s="7"/>
      <c r="E552" s="11"/>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c r="AU552" s="7"/>
      <c r="AV552" s="7"/>
      <c r="AW552" s="7"/>
      <c r="AX552" s="7"/>
      <c r="AY552" s="7"/>
      <c r="AZ552" s="7"/>
      <c r="BA552" s="7"/>
      <c r="BB552" s="7"/>
      <c r="BC552" s="7"/>
      <c r="BD552" s="7"/>
      <c r="BE552" s="7"/>
      <c r="BF552" s="7"/>
      <c r="BG552" s="7"/>
      <c r="BH552" s="7"/>
      <c r="BI552" s="7"/>
      <c r="BJ552" s="7"/>
      <c r="BK552" s="7"/>
      <c r="BL552" s="7"/>
    </row>
    <row r="553" ht="30.0" customHeight="1">
      <c r="A553" s="9"/>
      <c r="B553" s="7"/>
      <c r="C553" s="7"/>
      <c r="D553" s="7"/>
      <c r="E553" s="11"/>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row>
    <row r="554" ht="30.0" customHeight="1">
      <c r="A554" s="9"/>
      <c r="B554" s="7"/>
      <c r="C554" s="7"/>
      <c r="D554" s="7"/>
      <c r="E554" s="11"/>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c r="AU554" s="7"/>
      <c r="AV554" s="7"/>
      <c r="AW554" s="7"/>
      <c r="AX554" s="7"/>
      <c r="AY554" s="7"/>
      <c r="AZ554" s="7"/>
      <c r="BA554" s="7"/>
      <c r="BB554" s="7"/>
      <c r="BC554" s="7"/>
      <c r="BD554" s="7"/>
      <c r="BE554" s="7"/>
      <c r="BF554" s="7"/>
      <c r="BG554" s="7"/>
      <c r="BH554" s="7"/>
      <c r="BI554" s="7"/>
      <c r="BJ554" s="7"/>
      <c r="BK554" s="7"/>
      <c r="BL554" s="7"/>
    </row>
    <row r="555" ht="30.0" customHeight="1">
      <c r="A555" s="9"/>
      <c r="B555" s="7"/>
      <c r="C555" s="7"/>
      <c r="D555" s="7"/>
      <c r="E555" s="11"/>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c r="AU555" s="7"/>
      <c r="AV555" s="7"/>
      <c r="AW555" s="7"/>
      <c r="AX555" s="7"/>
      <c r="AY555" s="7"/>
      <c r="AZ555" s="7"/>
      <c r="BA555" s="7"/>
      <c r="BB555" s="7"/>
      <c r="BC555" s="7"/>
      <c r="BD555" s="7"/>
      <c r="BE555" s="7"/>
      <c r="BF555" s="7"/>
      <c r="BG555" s="7"/>
      <c r="BH555" s="7"/>
      <c r="BI555" s="7"/>
      <c r="BJ555" s="7"/>
      <c r="BK555" s="7"/>
      <c r="BL555" s="7"/>
    </row>
    <row r="556" ht="30.0" customHeight="1">
      <c r="A556" s="9"/>
      <c r="B556" s="7"/>
      <c r="C556" s="7"/>
      <c r="D556" s="7"/>
      <c r="E556" s="11"/>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c r="AU556" s="7"/>
      <c r="AV556" s="7"/>
      <c r="AW556" s="7"/>
      <c r="AX556" s="7"/>
      <c r="AY556" s="7"/>
      <c r="AZ556" s="7"/>
      <c r="BA556" s="7"/>
      <c r="BB556" s="7"/>
      <c r="BC556" s="7"/>
      <c r="BD556" s="7"/>
      <c r="BE556" s="7"/>
      <c r="BF556" s="7"/>
      <c r="BG556" s="7"/>
      <c r="BH556" s="7"/>
      <c r="BI556" s="7"/>
      <c r="BJ556" s="7"/>
      <c r="BK556" s="7"/>
      <c r="BL556" s="7"/>
    </row>
    <row r="557" ht="30.0" customHeight="1">
      <c r="A557" s="9"/>
      <c r="B557" s="7"/>
      <c r="C557" s="7"/>
      <c r="D557" s="7"/>
      <c r="E557" s="11"/>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c r="AU557" s="7"/>
      <c r="AV557" s="7"/>
      <c r="AW557" s="7"/>
      <c r="AX557" s="7"/>
      <c r="AY557" s="7"/>
      <c r="AZ557" s="7"/>
      <c r="BA557" s="7"/>
      <c r="BB557" s="7"/>
      <c r="BC557" s="7"/>
      <c r="BD557" s="7"/>
      <c r="BE557" s="7"/>
      <c r="BF557" s="7"/>
      <c r="BG557" s="7"/>
      <c r="BH557" s="7"/>
      <c r="BI557" s="7"/>
      <c r="BJ557" s="7"/>
      <c r="BK557" s="7"/>
      <c r="BL557" s="7"/>
    </row>
    <row r="558" ht="30.0" customHeight="1">
      <c r="A558" s="9"/>
      <c r="B558" s="7"/>
      <c r="C558" s="7"/>
      <c r="D558" s="7"/>
      <c r="E558" s="11"/>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c r="AU558" s="7"/>
      <c r="AV558" s="7"/>
      <c r="AW558" s="7"/>
      <c r="AX558" s="7"/>
      <c r="AY558" s="7"/>
      <c r="AZ558" s="7"/>
      <c r="BA558" s="7"/>
      <c r="BB558" s="7"/>
      <c r="BC558" s="7"/>
      <c r="BD558" s="7"/>
      <c r="BE558" s="7"/>
      <c r="BF558" s="7"/>
      <c r="BG558" s="7"/>
      <c r="BH558" s="7"/>
      <c r="BI558" s="7"/>
      <c r="BJ558" s="7"/>
      <c r="BK558" s="7"/>
      <c r="BL558" s="7"/>
    </row>
    <row r="559" ht="30.0" customHeight="1">
      <c r="A559" s="9"/>
      <c r="B559" s="7"/>
      <c r="C559" s="7"/>
      <c r="D559" s="7"/>
      <c r="E559" s="11"/>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c r="AU559" s="7"/>
      <c r="AV559" s="7"/>
      <c r="AW559" s="7"/>
      <c r="AX559" s="7"/>
      <c r="AY559" s="7"/>
      <c r="AZ559" s="7"/>
      <c r="BA559" s="7"/>
      <c r="BB559" s="7"/>
      <c r="BC559" s="7"/>
      <c r="BD559" s="7"/>
      <c r="BE559" s="7"/>
      <c r="BF559" s="7"/>
      <c r="BG559" s="7"/>
      <c r="BH559" s="7"/>
      <c r="BI559" s="7"/>
      <c r="BJ559" s="7"/>
      <c r="BK559" s="7"/>
      <c r="BL559" s="7"/>
    </row>
    <row r="560" ht="30.0" customHeight="1">
      <c r="A560" s="9"/>
      <c r="B560" s="7"/>
      <c r="C560" s="7"/>
      <c r="D560" s="7"/>
      <c r="E560" s="11"/>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c r="AU560" s="7"/>
      <c r="AV560" s="7"/>
      <c r="AW560" s="7"/>
      <c r="AX560" s="7"/>
      <c r="AY560" s="7"/>
      <c r="AZ560" s="7"/>
      <c r="BA560" s="7"/>
      <c r="BB560" s="7"/>
      <c r="BC560" s="7"/>
      <c r="BD560" s="7"/>
      <c r="BE560" s="7"/>
      <c r="BF560" s="7"/>
      <c r="BG560" s="7"/>
      <c r="BH560" s="7"/>
      <c r="BI560" s="7"/>
      <c r="BJ560" s="7"/>
      <c r="BK560" s="7"/>
      <c r="BL560" s="7"/>
    </row>
    <row r="561" ht="30.0" customHeight="1">
      <c r="A561" s="9"/>
      <c r="B561" s="7"/>
      <c r="C561" s="7"/>
      <c r="D561" s="7"/>
      <c r="E561" s="11"/>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c r="AU561" s="7"/>
      <c r="AV561" s="7"/>
      <c r="AW561" s="7"/>
      <c r="AX561" s="7"/>
      <c r="AY561" s="7"/>
      <c r="AZ561" s="7"/>
      <c r="BA561" s="7"/>
      <c r="BB561" s="7"/>
      <c r="BC561" s="7"/>
      <c r="BD561" s="7"/>
      <c r="BE561" s="7"/>
      <c r="BF561" s="7"/>
      <c r="BG561" s="7"/>
      <c r="BH561" s="7"/>
      <c r="BI561" s="7"/>
      <c r="BJ561" s="7"/>
      <c r="BK561" s="7"/>
      <c r="BL561" s="7"/>
    </row>
    <row r="562" ht="30.0" customHeight="1">
      <c r="A562" s="9"/>
      <c r="B562" s="7"/>
      <c r="C562" s="7"/>
      <c r="D562" s="7"/>
      <c r="E562" s="11"/>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c r="AU562" s="7"/>
      <c r="AV562" s="7"/>
      <c r="AW562" s="7"/>
      <c r="AX562" s="7"/>
      <c r="AY562" s="7"/>
      <c r="AZ562" s="7"/>
      <c r="BA562" s="7"/>
      <c r="BB562" s="7"/>
      <c r="BC562" s="7"/>
      <c r="BD562" s="7"/>
      <c r="BE562" s="7"/>
      <c r="BF562" s="7"/>
      <c r="BG562" s="7"/>
      <c r="BH562" s="7"/>
      <c r="BI562" s="7"/>
      <c r="BJ562" s="7"/>
      <c r="BK562" s="7"/>
      <c r="BL562" s="7"/>
    </row>
    <row r="563" ht="30.0" customHeight="1">
      <c r="A563" s="9"/>
      <c r="B563" s="7"/>
      <c r="C563" s="7"/>
      <c r="D563" s="7"/>
      <c r="E563" s="11"/>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c r="AU563" s="7"/>
      <c r="AV563" s="7"/>
      <c r="AW563" s="7"/>
      <c r="AX563" s="7"/>
      <c r="AY563" s="7"/>
      <c r="AZ563" s="7"/>
      <c r="BA563" s="7"/>
      <c r="BB563" s="7"/>
      <c r="BC563" s="7"/>
      <c r="BD563" s="7"/>
      <c r="BE563" s="7"/>
      <c r="BF563" s="7"/>
      <c r="BG563" s="7"/>
      <c r="BH563" s="7"/>
      <c r="BI563" s="7"/>
      <c r="BJ563" s="7"/>
      <c r="BK563" s="7"/>
      <c r="BL563" s="7"/>
    </row>
    <row r="564" ht="30.0" customHeight="1">
      <c r="A564" s="9"/>
      <c r="B564" s="7"/>
      <c r="C564" s="7"/>
      <c r="D564" s="7"/>
      <c r="E564" s="11"/>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c r="AU564" s="7"/>
      <c r="AV564" s="7"/>
      <c r="AW564" s="7"/>
      <c r="AX564" s="7"/>
      <c r="AY564" s="7"/>
      <c r="AZ564" s="7"/>
      <c r="BA564" s="7"/>
      <c r="BB564" s="7"/>
      <c r="BC564" s="7"/>
      <c r="BD564" s="7"/>
      <c r="BE564" s="7"/>
      <c r="BF564" s="7"/>
      <c r="BG564" s="7"/>
      <c r="BH564" s="7"/>
      <c r="BI564" s="7"/>
      <c r="BJ564" s="7"/>
      <c r="BK564" s="7"/>
      <c r="BL564" s="7"/>
    </row>
    <row r="565" ht="30.0" customHeight="1">
      <c r="A565" s="9"/>
      <c r="B565" s="7"/>
      <c r="C565" s="7"/>
      <c r="D565" s="7"/>
      <c r="E565" s="11"/>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c r="AU565" s="7"/>
      <c r="AV565" s="7"/>
      <c r="AW565" s="7"/>
      <c r="AX565" s="7"/>
      <c r="AY565" s="7"/>
      <c r="AZ565" s="7"/>
      <c r="BA565" s="7"/>
      <c r="BB565" s="7"/>
      <c r="BC565" s="7"/>
      <c r="BD565" s="7"/>
      <c r="BE565" s="7"/>
      <c r="BF565" s="7"/>
      <c r="BG565" s="7"/>
      <c r="BH565" s="7"/>
      <c r="BI565" s="7"/>
      <c r="BJ565" s="7"/>
      <c r="BK565" s="7"/>
      <c r="BL565" s="7"/>
    </row>
    <row r="566" ht="30.0" customHeight="1">
      <c r="A566" s="9"/>
      <c r="B566" s="7"/>
      <c r="C566" s="7"/>
      <c r="D566" s="7"/>
      <c r="E566" s="11"/>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c r="AU566" s="7"/>
      <c r="AV566" s="7"/>
      <c r="AW566" s="7"/>
      <c r="AX566" s="7"/>
      <c r="AY566" s="7"/>
      <c r="AZ566" s="7"/>
      <c r="BA566" s="7"/>
      <c r="BB566" s="7"/>
      <c r="BC566" s="7"/>
      <c r="BD566" s="7"/>
      <c r="BE566" s="7"/>
      <c r="BF566" s="7"/>
      <c r="BG566" s="7"/>
      <c r="BH566" s="7"/>
      <c r="BI566" s="7"/>
      <c r="BJ566" s="7"/>
      <c r="BK566" s="7"/>
      <c r="BL566" s="7"/>
    </row>
    <row r="567" ht="30.0" customHeight="1">
      <c r="A567" s="9"/>
      <c r="B567" s="7"/>
      <c r="C567" s="7"/>
      <c r="D567" s="7"/>
      <c r="E567" s="11"/>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c r="AU567" s="7"/>
      <c r="AV567" s="7"/>
      <c r="AW567" s="7"/>
      <c r="AX567" s="7"/>
      <c r="AY567" s="7"/>
      <c r="AZ567" s="7"/>
      <c r="BA567" s="7"/>
      <c r="BB567" s="7"/>
      <c r="BC567" s="7"/>
      <c r="BD567" s="7"/>
      <c r="BE567" s="7"/>
      <c r="BF567" s="7"/>
      <c r="BG567" s="7"/>
      <c r="BH567" s="7"/>
      <c r="BI567" s="7"/>
      <c r="BJ567" s="7"/>
      <c r="BK567" s="7"/>
      <c r="BL567" s="7"/>
    </row>
    <row r="568" ht="30.0" customHeight="1">
      <c r="A568" s="9"/>
      <c r="B568" s="7"/>
      <c r="C568" s="7"/>
      <c r="D568" s="7"/>
      <c r="E568" s="11"/>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c r="AU568" s="7"/>
      <c r="AV568" s="7"/>
      <c r="AW568" s="7"/>
      <c r="AX568" s="7"/>
      <c r="AY568" s="7"/>
      <c r="AZ568" s="7"/>
      <c r="BA568" s="7"/>
      <c r="BB568" s="7"/>
      <c r="BC568" s="7"/>
      <c r="BD568" s="7"/>
      <c r="BE568" s="7"/>
      <c r="BF568" s="7"/>
      <c r="BG568" s="7"/>
      <c r="BH568" s="7"/>
      <c r="BI568" s="7"/>
      <c r="BJ568" s="7"/>
      <c r="BK568" s="7"/>
      <c r="BL568" s="7"/>
    </row>
    <row r="569" ht="30.0" customHeight="1">
      <c r="A569" s="9"/>
      <c r="B569" s="7"/>
      <c r="C569" s="7"/>
      <c r="D569" s="7"/>
      <c r="E569" s="11"/>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c r="AU569" s="7"/>
      <c r="AV569" s="7"/>
      <c r="AW569" s="7"/>
      <c r="AX569" s="7"/>
      <c r="AY569" s="7"/>
      <c r="AZ569" s="7"/>
      <c r="BA569" s="7"/>
      <c r="BB569" s="7"/>
      <c r="BC569" s="7"/>
      <c r="BD569" s="7"/>
      <c r="BE569" s="7"/>
      <c r="BF569" s="7"/>
      <c r="BG569" s="7"/>
      <c r="BH569" s="7"/>
      <c r="BI569" s="7"/>
      <c r="BJ569" s="7"/>
      <c r="BK569" s="7"/>
      <c r="BL569" s="7"/>
    </row>
    <row r="570" ht="30.0" customHeight="1">
      <c r="A570" s="9"/>
      <c r="B570" s="7"/>
      <c r="C570" s="7"/>
      <c r="D570" s="7"/>
      <c r="E570" s="11"/>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c r="AU570" s="7"/>
      <c r="AV570" s="7"/>
      <c r="AW570" s="7"/>
      <c r="AX570" s="7"/>
      <c r="AY570" s="7"/>
      <c r="AZ570" s="7"/>
      <c r="BA570" s="7"/>
      <c r="BB570" s="7"/>
      <c r="BC570" s="7"/>
      <c r="BD570" s="7"/>
      <c r="BE570" s="7"/>
      <c r="BF570" s="7"/>
      <c r="BG570" s="7"/>
      <c r="BH570" s="7"/>
      <c r="BI570" s="7"/>
      <c r="BJ570" s="7"/>
      <c r="BK570" s="7"/>
      <c r="BL570" s="7"/>
    </row>
    <row r="571" ht="30.0" customHeight="1">
      <c r="A571" s="9"/>
      <c r="B571" s="7"/>
      <c r="C571" s="7"/>
      <c r="D571" s="7"/>
      <c r="E571" s="11"/>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c r="AU571" s="7"/>
      <c r="AV571" s="7"/>
      <c r="AW571" s="7"/>
      <c r="AX571" s="7"/>
      <c r="AY571" s="7"/>
      <c r="AZ571" s="7"/>
      <c r="BA571" s="7"/>
      <c r="BB571" s="7"/>
      <c r="BC571" s="7"/>
      <c r="BD571" s="7"/>
      <c r="BE571" s="7"/>
      <c r="BF571" s="7"/>
      <c r="BG571" s="7"/>
      <c r="BH571" s="7"/>
      <c r="BI571" s="7"/>
      <c r="BJ571" s="7"/>
      <c r="BK571" s="7"/>
      <c r="BL571" s="7"/>
    </row>
    <row r="572" ht="30.0" customHeight="1">
      <c r="A572" s="9"/>
      <c r="B572" s="7"/>
      <c r="C572" s="7"/>
      <c r="D572" s="7"/>
      <c r="E572" s="11"/>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c r="AU572" s="7"/>
      <c r="AV572" s="7"/>
      <c r="AW572" s="7"/>
      <c r="AX572" s="7"/>
      <c r="AY572" s="7"/>
      <c r="AZ572" s="7"/>
      <c r="BA572" s="7"/>
      <c r="BB572" s="7"/>
      <c r="BC572" s="7"/>
      <c r="BD572" s="7"/>
      <c r="BE572" s="7"/>
      <c r="BF572" s="7"/>
      <c r="BG572" s="7"/>
      <c r="BH572" s="7"/>
      <c r="BI572" s="7"/>
      <c r="BJ572" s="7"/>
      <c r="BK572" s="7"/>
      <c r="BL572" s="7"/>
    </row>
    <row r="573" ht="30.0" customHeight="1">
      <c r="A573" s="9"/>
      <c r="B573" s="7"/>
      <c r="C573" s="7"/>
      <c r="D573" s="7"/>
      <c r="E573" s="11"/>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c r="AU573" s="7"/>
      <c r="AV573" s="7"/>
      <c r="AW573" s="7"/>
      <c r="AX573" s="7"/>
      <c r="AY573" s="7"/>
      <c r="AZ573" s="7"/>
      <c r="BA573" s="7"/>
      <c r="BB573" s="7"/>
      <c r="BC573" s="7"/>
      <c r="BD573" s="7"/>
      <c r="BE573" s="7"/>
      <c r="BF573" s="7"/>
      <c r="BG573" s="7"/>
      <c r="BH573" s="7"/>
      <c r="BI573" s="7"/>
      <c r="BJ573" s="7"/>
      <c r="BK573" s="7"/>
      <c r="BL573" s="7"/>
    </row>
    <row r="574" ht="30.0" customHeight="1">
      <c r="A574" s="9"/>
      <c r="B574" s="7"/>
      <c r="C574" s="7"/>
      <c r="D574" s="7"/>
      <c r="E574" s="11"/>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c r="AU574" s="7"/>
      <c r="AV574" s="7"/>
      <c r="AW574" s="7"/>
      <c r="AX574" s="7"/>
      <c r="AY574" s="7"/>
      <c r="AZ574" s="7"/>
      <c r="BA574" s="7"/>
      <c r="BB574" s="7"/>
      <c r="BC574" s="7"/>
      <c r="BD574" s="7"/>
      <c r="BE574" s="7"/>
      <c r="BF574" s="7"/>
      <c r="BG574" s="7"/>
      <c r="BH574" s="7"/>
      <c r="BI574" s="7"/>
      <c r="BJ574" s="7"/>
      <c r="BK574" s="7"/>
      <c r="BL574" s="7"/>
    </row>
    <row r="575" ht="30.0" customHeight="1">
      <c r="A575" s="9"/>
      <c r="B575" s="7"/>
      <c r="C575" s="7"/>
      <c r="D575" s="7"/>
      <c r="E575" s="11"/>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c r="AU575" s="7"/>
      <c r="AV575" s="7"/>
      <c r="AW575" s="7"/>
      <c r="AX575" s="7"/>
      <c r="AY575" s="7"/>
      <c r="AZ575" s="7"/>
      <c r="BA575" s="7"/>
      <c r="BB575" s="7"/>
      <c r="BC575" s="7"/>
      <c r="BD575" s="7"/>
      <c r="BE575" s="7"/>
      <c r="BF575" s="7"/>
      <c r="BG575" s="7"/>
      <c r="BH575" s="7"/>
      <c r="BI575" s="7"/>
      <c r="BJ575" s="7"/>
      <c r="BK575" s="7"/>
      <c r="BL575" s="7"/>
    </row>
    <row r="576" ht="30.0" customHeight="1">
      <c r="A576" s="9"/>
      <c r="B576" s="7"/>
      <c r="C576" s="7"/>
      <c r="D576" s="7"/>
      <c r="E576" s="11"/>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c r="AU576" s="7"/>
      <c r="AV576" s="7"/>
      <c r="AW576" s="7"/>
      <c r="AX576" s="7"/>
      <c r="AY576" s="7"/>
      <c r="AZ576" s="7"/>
      <c r="BA576" s="7"/>
      <c r="BB576" s="7"/>
      <c r="BC576" s="7"/>
      <c r="BD576" s="7"/>
      <c r="BE576" s="7"/>
      <c r="BF576" s="7"/>
      <c r="BG576" s="7"/>
      <c r="BH576" s="7"/>
      <c r="BI576" s="7"/>
      <c r="BJ576" s="7"/>
      <c r="BK576" s="7"/>
      <c r="BL576" s="7"/>
    </row>
    <row r="577" ht="30.0" customHeight="1">
      <c r="A577" s="9"/>
      <c r="B577" s="7"/>
      <c r="C577" s="7"/>
      <c r="D577" s="7"/>
      <c r="E577" s="11"/>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c r="AU577" s="7"/>
      <c r="AV577" s="7"/>
      <c r="AW577" s="7"/>
      <c r="AX577" s="7"/>
      <c r="AY577" s="7"/>
      <c r="AZ577" s="7"/>
      <c r="BA577" s="7"/>
      <c r="BB577" s="7"/>
      <c r="BC577" s="7"/>
      <c r="BD577" s="7"/>
      <c r="BE577" s="7"/>
      <c r="BF577" s="7"/>
      <c r="BG577" s="7"/>
      <c r="BH577" s="7"/>
      <c r="BI577" s="7"/>
      <c r="BJ577" s="7"/>
      <c r="BK577" s="7"/>
      <c r="BL577" s="7"/>
    </row>
    <row r="578" ht="30.0" customHeight="1">
      <c r="A578" s="9"/>
      <c r="B578" s="7"/>
      <c r="C578" s="7"/>
      <c r="D578" s="7"/>
      <c r="E578" s="11"/>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c r="AU578" s="7"/>
      <c r="AV578" s="7"/>
      <c r="AW578" s="7"/>
      <c r="AX578" s="7"/>
      <c r="AY578" s="7"/>
      <c r="AZ578" s="7"/>
      <c r="BA578" s="7"/>
      <c r="BB578" s="7"/>
      <c r="BC578" s="7"/>
      <c r="BD578" s="7"/>
      <c r="BE578" s="7"/>
      <c r="BF578" s="7"/>
      <c r="BG578" s="7"/>
      <c r="BH578" s="7"/>
      <c r="BI578" s="7"/>
      <c r="BJ578" s="7"/>
      <c r="BK578" s="7"/>
      <c r="BL578" s="7"/>
    </row>
    <row r="579" ht="30.0" customHeight="1">
      <c r="A579" s="9"/>
      <c r="B579" s="7"/>
      <c r="C579" s="7"/>
      <c r="D579" s="7"/>
      <c r="E579" s="11"/>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c r="AU579" s="7"/>
      <c r="AV579" s="7"/>
      <c r="AW579" s="7"/>
      <c r="AX579" s="7"/>
      <c r="AY579" s="7"/>
      <c r="AZ579" s="7"/>
      <c r="BA579" s="7"/>
      <c r="BB579" s="7"/>
      <c r="BC579" s="7"/>
      <c r="BD579" s="7"/>
      <c r="BE579" s="7"/>
      <c r="BF579" s="7"/>
      <c r="BG579" s="7"/>
      <c r="BH579" s="7"/>
      <c r="BI579" s="7"/>
      <c r="BJ579" s="7"/>
      <c r="BK579" s="7"/>
      <c r="BL579" s="7"/>
    </row>
    <row r="580" ht="30.0" customHeight="1">
      <c r="A580" s="9"/>
      <c r="B580" s="7"/>
      <c r="C580" s="7"/>
      <c r="D580" s="7"/>
      <c r="E580" s="11"/>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c r="AU580" s="7"/>
      <c r="AV580" s="7"/>
      <c r="AW580" s="7"/>
      <c r="AX580" s="7"/>
      <c r="AY580" s="7"/>
      <c r="AZ580" s="7"/>
      <c r="BA580" s="7"/>
      <c r="BB580" s="7"/>
      <c r="BC580" s="7"/>
      <c r="BD580" s="7"/>
      <c r="BE580" s="7"/>
      <c r="BF580" s="7"/>
      <c r="BG580" s="7"/>
      <c r="BH580" s="7"/>
      <c r="BI580" s="7"/>
      <c r="BJ580" s="7"/>
      <c r="BK580" s="7"/>
      <c r="BL580" s="7"/>
    </row>
    <row r="581" ht="30.0" customHeight="1">
      <c r="A581" s="9"/>
      <c r="B581" s="7"/>
      <c r="C581" s="7"/>
      <c r="D581" s="7"/>
      <c r="E581" s="11"/>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c r="AU581" s="7"/>
      <c r="AV581" s="7"/>
      <c r="AW581" s="7"/>
      <c r="AX581" s="7"/>
      <c r="AY581" s="7"/>
      <c r="AZ581" s="7"/>
      <c r="BA581" s="7"/>
      <c r="BB581" s="7"/>
      <c r="BC581" s="7"/>
      <c r="BD581" s="7"/>
      <c r="BE581" s="7"/>
      <c r="BF581" s="7"/>
      <c r="BG581" s="7"/>
      <c r="BH581" s="7"/>
      <c r="BI581" s="7"/>
      <c r="BJ581" s="7"/>
      <c r="BK581" s="7"/>
      <c r="BL581" s="7"/>
    </row>
    <row r="582" ht="30.0" customHeight="1">
      <c r="A582" s="9"/>
      <c r="B582" s="7"/>
      <c r="C582" s="7"/>
      <c r="D582" s="7"/>
      <c r="E582" s="11"/>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c r="AU582" s="7"/>
      <c r="AV582" s="7"/>
      <c r="AW582" s="7"/>
      <c r="AX582" s="7"/>
      <c r="AY582" s="7"/>
      <c r="AZ582" s="7"/>
      <c r="BA582" s="7"/>
      <c r="BB582" s="7"/>
      <c r="BC582" s="7"/>
      <c r="BD582" s="7"/>
      <c r="BE582" s="7"/>
      <c r="BF582" s="7"/>
      <c r="BG582" s="7"/>
      <c r="BH582" s="7"/>
      <c r="BI582" s="7"/>
      <c r="BJ582" s="7"/>
      <c r="BK582" s="7"/>
      <c r="BL582" s="7"/>
    </row>
    <row r="583" ht="30.0" customHeight="1">
      <c r="A583" s="9"/>
      <c r="B583" s="7"/>
      <c r="C583" s="7"/>
      <c r="D583" s="7"/>
      <c r="E583" s="11"/>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c r="AU583" s="7"/>
      <c r="AV583" s="7"/>
      <c r="AW583" s="7"/>
      <c r="AX583" s="7"/>
      <c r="AY583" s="7"/>
      <c r="AZ583" s="7"/>
      <c r="BA583" s="7"/>
      <c r="BB583" s="7"/>
      <c r="BC583" s="7"/>
      <c r="BD583" s="7"/>
      <c r="BE583" s="7"/>
      <c r="BF583" s="7"/>
      <c r="BG583" s="7"/>
      <c r="BH583" s="7"/>
      <c r="BI583" s="7"/>
      <c r="BJ583" s="7"/>
      <c r="BK583" s="7"/>
      <c r="BL583" s="7"/>
    </row>
    <row r="584" ht="30.0" customHeight="1">
      <c r="A584" s="9"/>
      <c r="B584" s="7"/>
      <c r="C584" s="7"/>
      <c r="D584" s="7"/>
      <c r="E584" s="11"/>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c r="AU584" s="7"/>
      <c r="AV584" s="7"/>
      <c r="AW584" s="7"/>
      <c r="AX584" s="7"/>
      <c r="AY584" s="7"/>
      <c r="AZ584" s="7"/>
      <c r="BA584" s="7"/>
      <c r="BB584" s="7"/>
      <c r="BC584" s="7"/>
      <c r="BD584" s="7"/>
      <c r="BE584" s="7"/>
      <c r="BF584" s="7"/>
      <c r="BG584" s="7"/>
      <c r="BH584" s="7"/>
      <c r="BI584" s="7"/>
      <c r="BJ584" s="7"/>
      <c r="BK584" s="7"/>
      <c r="BL584" s="7"/>
    </row>
    <row r="585" ht="30.0" customHeight="1">
      <c r="A585" s="9"/>
      <c r="B585" s="7"/>
      <c r="C585" s="7"/>
      <c r="D585" s="7"/>
      <c r="E585" s="11"/>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c r="AU585" s="7"/>
      <c r="AV585" s="7"/>
      <c r="AW585" s="7"/>
      <c r="AX585" s="7"/>
      <c r="AY585" s="7"/>
      <c r="AZ585" s="7"/>
      <c r="BA585" s="7"/>
      <c r="BB585" s="7"/>
      <c r="BC585" s="7"/>
      <c r="BD585" s="7"/>
      <c r="BE585" s="7"/>
      <c r="BF585" s="7"/>
      <c r="BG585" s="7"/>
      <c r="BH585" s="7"/>
      <c r="BI585" s="7"/>
      <c r="BJ585" s="7"/>
      <c r="BK585" s="7"/>
      <c r="BL585" s="7"/>
    </row>
    <row r="586" ht="30.0" customHeight="1">
      <c r="A586" s="9"/>
      <c r="B586" s="7"/>
      <c r="C586" s="7"/>
      <c r="D586" s="7"/>
      <c r="E586" s="11"/>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c r="AU586" s="7"/>
      <c r="AV586" s="7"/>
      <c r="AW586" s="7"/>
      <c r="AX586" s="7"/>
      <c r="AY586" s="7"/>
      <c r="AZ586" s="7"/>
      <c r="BA586" s="7"/>
      <c r="BB586" s="7"/>
      <c r="BC586" s="7"/>
      <c r="BD586" s="7"/>
      <c r="BE586" s="7"/>
      <c r="BF586" s="7"/>
      <c r="BG586" s="7"/>
      <c r="BH586" s="7"/>
      <c r="BI586" s="7"/>
      <c r="BJ586" s="7"/>
      <c r="BK586" s="7"/>
      <c r="BL586" s="7"/>
    </row>
    <row r="587" ht="30.0" customHeight="1">
      <c r="A587" s="9"/>
      <c r="B587" s="7"/>
      <c r="C587" s="7"/>
      <c r="D587" s="7"/>
      <c r="E587" s="11"/>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c r="AU587" s="7"/>
      <c r="AV587" s="7"/>
      <c r="AW587" s="7"/>
      <c r="AX587" s="7"/>
      <c r="AY587" s="7"/>
      <c r="AZ587" s="7"/>
      <c r="BA587" s="7"/>
      <c r="BB587" s="7"/>
      <c r="BC587" s="7"/>
      <c r="BD587" s="7"/>
      <c r="BE587" s="7"/>
      <c r="BF587" s="7"/>
      <c r="BG587" s="7"/>
      <c r="BH587" s="7"/>
      <c r="BI587" s="7"/>
      <c r="BJ587" s="7"/>
      <c r="BK587" s="7"/>
      <c r="BL587" s="7"/>
    </row>
    <row r="588" ht="30.0" customHeight="1">
      <c r="A588" s="9"/>
      <c r="B588" s="7"/>
      <c r="C588" s="7"/>
      <c r="D588" s="7"/>
      <c r="E588" s="11"/>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c r="AU588" s="7"/>
      <c r="AV588" s="7"/>
      <c r="AW588" s="7"/>
      <c r="AX588" s="7"/>
      <c r="AY588" s="7"/>
      <c r="AZ588" s="7"/>
      <c r="BA588" s="7"/>
      <c r="BB588" s="7"/>
      <c r="BC588" s="7"/>
      <c r="BD588" s="7"/>
      <c r="BE588" s="7"/>
      <c r="BF588" s="7"/>
      <c r="BG588" s="7"/>
      <c r="BH588" s="7"/>
      <c r="BI588" s="7"/>
      <c r="BJ588" s="7"/>
      <c r="BK588" s="7"/>
      <c r="BL588" s="7"/>
    </row>
    <row r="589" ht="30.0" customHeight="1">
      <c r="A589" s="9"/>
      <c r="B589" s="7"/>
      <c r="C589" s="7"/>
      <c r="D589" s="7"/>
      <c r="E589" s="11"/>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c r="AU589" s="7"/>
      <c r="AV589" s="7"/>
      <c r="AW589" s="7"/>
      <c r="AX589" s="7"/>
      <c r="AY589" s="7"/>
      <c r="AZ589" s="7"/>
      <c r="BA589" s="7"/>
      <c r="BB589" s="7"/>
      <c r="BC589" s="7"/>
      <c r="BD589" s="7"/>
      <c r="BE589" s="7"/>
      <c r="BF589" s="7"/>
      <c r="BG589" s="7"/>
      <c r="BH589" s="7"/>
      <c r="BI589" s="7"/>
      <c r="BJ589" s="7"/>
      <c r="BK589" s="7"/>
      <c r="BL589" s="7"/>
    </row>
    <row r="590" ht="30.0" customHeight="1">
      <c r="A590" s="9"/>
      <c r="B590" s="7"/>
      <c r="C590" s="7"/>
      <c r="D590" s="7"/>
      <c r="E590" s="11"/>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c r="AU590" s="7"/>
      <c r="AV590" s="7"/>
      <c r="AW590" s="7"/>
      <c r="AX590" s="7"/>
      <c r="AY590" s="7"/>
      <c r="AZ590" s="7"/>
      <c r="BA590" s="7"/>
      <c r="BB590" s="7"/>
      <c r="BC590" s="7"/>
      <c r="BD590" s="7"/>
      <c r="BE590" s="7"/>
      <c r="BF590" s="7"/>
      <c r="BG590" s="7"/>
      <c r="BH590" s="7"/>
      <c r="BI590" s="7"/>
      <c r="BJ590" s="7"/>
      <c r="BK590" s="7"/>
      <c r="BL590" s="7"/>
    </row>
    <row r="591" ht="30.0" customHeight="1">
      <c r="A591" s="9"/>
      <c r="B591" s="7"/>
      <c r="C591" s="7"/>
      <c r="D591" s="7"/>
      <c r="E591" s="11"/>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c r="AU591" s="7"/>
      <c r="AV591" s="7"/>
      <c r="AW591" s="7"/>
      <c r="AX591" s="7"/>
      <c r="AY591" s="7"/>
      <c r="AZ591" s="7"/>
      <c r="BA591" s="7"/>
      <c r="BB591" s="7"/>
      <c r="BC591" s="7"/>
      <c r="BD591" s="7"/>
      <c r="BE591" s="7"/>
      <c r="BF591" s="7"/>
      <c r="BG591" s="7"/>
      <c r="BH591" s="7"/>
      <c r="BI591" s="7"/>
      <c r="BJ591" s="7"/>
      <c r="BK591" s="7"/>
      <c r="BL591" s="7"/>
    </row>
    <row r="592" ht="30.0" customHeight="1">
      <c r="A592" s="9"/>
      <c r="B592" s="7"/>
      <c r="C592" s="7"/>
      <c r="D592" s="7"/>
      <c r="E592" s="11"/>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c r="AU592" s="7"/>
      <c r="AV592" s="7"/>
      <c r="AW592" s="7"/>
      <c r="AX592" s="7"/>
      <c r="AY592" s="7"/>
      <c r="AZ592" s="7"/>
      <c r="BA592" s="7"/>
      <c r="BB592" s="7"/>
      <c r="BC592" s="7"/>
      <c r="BD592" s="7"/>
      <c r="BE592" s="7"/>
      <c r="BF592" s="7"/>
      <c r="BG592" s="7"/>
      <c r="BH592" s="7"/>
      <c r="BI592" s="7"/>
      <c r="BJ592" s="7"/>
      <c r="BK592" s="7"/>
      <c r="BL592" s="7"/>
    </row>
    <row r="593" ht="30.0" customHeight="1">
      <c r="A593" s="9"/>
      <c r="B593" s="7"/>
      <c r="C593" s="7"/>
      <c r="D593" s="7"/>
      <c r="E593" s="11"/>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c r="AU593" s="7"/>
      <c r="AV593" s="7"/>
      <c r="AW593" s="7"/>
      <c r="AX593" s="7"/>
      <c r="AY593" s="7"/>
      <c r="AZ593" s="7"/>
      <c r="BA593" s="7"/>
      <c r="BB593" s="7"/>
      <c r="BC593" s="7"/>
      <c r="BD593" s="7"/>
      <c r="BE593" s="7"/>
      <c r="BF593" s="7"/>
      <c r="BG593" s="7"/>
      <c r="BH593" s="7"/>
      <c r="BI593" s="7"/>
      <c r="BJ593" s="7"/>
      <c r="BK593" s="7"/>
      <c r="BL593" s="7"/>
    </row>
    <row r="594" ht="30.0" customHeight="1">
      <c r="A594" s="9"/>
      <c r="B594" s="7"/>
      <c r="C594" s="7"/>
      <c r="D594" s="7"/>
      <c r="E594" s="11"/>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c r="AU594" s="7"/>
      <c r="AV594" s="7"/>
      <c r="AW594" s="7"/>
      <c r="AX594" s="7"/>
      <c r="AY594" s="7"/>
      <c r="AZ594" s="7"/>
      <c r="BA594" s="7"/>
      <c r="BB594" s="7"/>
      <c r="BC594" s="7"/>
      <c r="BD594" s="7"/>
      <c r="BE594" s="7"/>
      <c r="BF594" s="7"/>
      <c r="BG594" s="7"/>
      <c r="BH594" s="7"/>
      <c r="BI594" s="7"/>
      <c r="BJ594" s="7"/>
      <c r="BK594" s="7"/>
      <c r="BL594" s="7"/>
    </row>
    <row r="595" ht="30.0" customHeight="1">
      <c r="A595" s="9"/>
      <c r="B595" s="7"/>
      <c r="C595" s="7"/>
      <c r="D595" s="7"/>
      <c r="E595" s="11"/>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c r="AU595" s="7"/>
      <c r="AV595" s="7"/>
      <c r="AW595" s="7"/>
      <c r="AX595" s="7"/>
      <c r="AY595" s="7"/>
      <c r="AZ595" s="7"/>
      <c r="BA595" s="7"/>
      <c r="BB595" s="7"/>
      <c r="BC595" s="7"/>
      <c r="BD595" s="7"/>
      <c r="BE595" s="7"/>
      <c r="BF595" s="7"/>
      <c r="BG595" s="7"/>
      <c r="BH595" s="7"/>
      <c r="BI595" s="7"/>
      <c r="BJ595" s="7"/>
      <c r="BK595" s="7"/>
      <c r="BL595" s="7"/>
    </row>
    <row r="596" ht="30.0" customHeight="1">
      <c r="A596" s="9"/>
      <c r="B596" s="7"/>
      <c r="C596" s="7"/>
      <c r="D596" s="7"/>
      <c r="E596" s="11"/>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c r="AU596" s="7"/>
      <c r="AV596" s="7"/>
      <c r="AW596" s="7"/>
      <c r="AX596" s="7"/>
      <c r="AY596" s="7"/>
      <c r="AZ596" s="7"/>
      <c r="BA596" s="7"/>
      <c r="BB596" s="7"/>
      <c r="BC596" s="7"/>
      <c r="BD596" s="7"/>
      <c r="BE596" s="7"/>
      <c r="BF596" s="7"/>
      <c r="BG596" s="7"/>
      <c r="BH596" s="7"/>
      <c r="BI596" s="7"/>
      <c r="BJ596" s="7"/>
      <c r="BK596" s="7"/>
      <c r="BL596" s="7"/>
    </row>
    <row r="597" ht="30.0" customHeight="1">
      <c r="A597" s="9"/>
      <c r="B597" s="7"/>
      <c r="C597" s="7"/>
      <c r="D597" s="7"/>
      <c r="E597" s="11"/>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c r="AU597" s="7"/>
      <c r="AV597" s="7"/>
      <c r="AW597" s="7"/>
      <c r="AX597" s="7"/>
      <c r="AY597" s="7"/>
      <c r="AZ597" s="7"/>
      <c r="BA597" s="7"/>
      <c r="BB597" s="7"/>
      <c r="BC597" s="7"/>
      <c r="BD597" s="7"/>
      <c r="BE597" s="7"/>
      <c r="BF597" s="7"/>
      <c r="BG597" s="7"/>
      <c r="BH597" s="7"/>
      <c r="BI597" s="7"/>
      <c r="BJ597" s="7"/>
      <c r="BK597" s="7"/>
      <c r="BL597" s="7"/>
    </row>
    <row r="598" ht="30.0" customHeight="1">
      <c r="A598" s="9"/>
      <c r="B598" s="7"/>
      <c r="C598" s="7"/>
      <c r="D598" s="7"/>
      <c r="E598" s="11"/>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c r="AU598" s="7"/>
      <c r="AV598" s="7"/>
      <c r="AW598" s="7"/>
      <c r="AX598" s="7"/>
      <c r="AY598" s="7"/>
      <c r="AZ598" s="7"/>
      <c r="BA598" s="7"/>
      <c r="BB598" s="7"/>
      <c r="BC598" s="7"/>
      <c r="BD598" s="7"/>
      <c r="BE598" s="7"/>
      <c r="BF598" s="7"/>
      <c r="BG598" s="7"/>
      <c r="BH598" s="7"/>
      <c r="BI598" s="7"/>
      <c r="BJ598" s="7"/>
      <c r="BK598" s="7"/>
      <c r="BL598" s="7"/>
    </row>
    <row r="599" ht="30.0" customHeight="1">
      <c r="A599" s="9"/>
      <c r="B599" s="7"/>
      <c r="C599" s="7"/>
      <c r="D599" s="7"/>
      <c r="E599" s="11"/>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c r="AU599" s="7"/>
      <c r="AV599" s="7"/>
      <c r="AW599" s="7"/>
      <c r="AX599" s="7"/>
      <c r="AY599" s="7"/>
      <c r="AZ599" s="7"/>
      <c r="BA599" s="7"/>
      <c r="BB599" s="7"/>
      <c r="BC599" s="7"/>
      <c r="BD599" s="7"/>
      <c r="BE599" s="7"/>
      <c r="BF599" s="7"/>
      <c r="BG599" s="7"/>
      <c r="BH599" s="7"/>
      <c r="BI599" s="7"/>
      <c r="BJ599" s="7"/>
      <c r="BK599" s="7"/>
      <c r="BL599" s="7"/>
    </row>
    <row r="600" ht="30.0" customHeight="1">
      <c r="A600" s="9"/>
      <c r="B600" s="7"/>
      <c r="C600" s="7"/>
      <c r="D600" s="7"/>
      <c r="E600" s="11"/>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c r="AU600" s="7"/>
      <c r="AV600" s="7"/>
      <c r="AW600" s="7"/>
      <c r="AX600" s="7"/>
      <c r="AY600" s="7"/>
      <c r="AZ600" s="7"/>
      <c r="BA600" s="7"/>
      <c r="BB600" s="7"/>
      <c r="BC600" s="7"/>
      <c r="BD600" s="7"/>
      <c r="BE600" s="7"/>
      <c r="BF600" s="7"/>
      <c r="BG600" s="7"/>
      <c r="BH600" s="7"/>
      <c r="BI600" s="7"/>
      <c r="BJ600" s="7"/>
      <c r="BK600" s="7"/>
      <c r="BL600" s="7"/>
    </row>
    <row r="601" ht="30.0" customHeight="1">
      <c r="A601" s="9"/>
      <c r="B601" s="7"/>
      <c r="C601" s="7"/>
      <c r="D601" s="7"/>
      <c r="E601" s="11"/>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c r="AU601" s="7"/>
      <c r="AV601" s="7"/>
      <c r="AW601" s="7"/>
      <c r="AX601" s="7"/>
      <c r="AY601" s="7"/>
      <c r="AZ601" s="7"/>
      <c r="BA601" s="7"/>
      <c r="BB601" s="7"/>
      <c r="BC601" s="7"/>
      <c r="BD601" s="7"/>
      <c r="BE601" s="7"/>
      <c r="BF601" s="7"/>
      <c r="BG601" s="7"/>
      <c r="BH601" s="7"/>
      <c r="BI601" s="7"/>
      <c r="BJ601" s="7"/>
      <c r="BK601" s="7"/>
      <c r="BL601" s="7"/>
    </row>
    <row r="602" ht="30.0" customHeight="1">
      <c r="A602" s="9"/>
      <c r="B602" s="7"/>
      <c r="C602" s="7"/>
      <c r="D602" s="7"/>
      <c r="E602" s="11"/>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c r="AU602" s="7"/>
      <c r="AV602" s="7"/>
      <c r="AW602" s="7"/>
      <c r="AX602" s="7"/>
      <c r="AY602" s="7"/>
      <c r="AZ602" s="7"/>
      <c r="BA602" s="7"/>
      <c r="BB602" s="7"/>
      <c r="BC602" s="7"/>
      <c r="BD602" s="7"/>
      <c r="BE602" s="7"/>
      <c r="BF602" s="7"/>
      <c r="BG602" s="7"/>
      <c r="BH602" s="7"/>
      <c r="BI602" s="7"/>
      <c r="BJ602" s="7"/>
      <c r="BK602" s="7"/>
      <c r="BL602" s="7"/>
    </row>
    <row r="603" ht="30.0" customHeight="1">
      <c r="A603" s="9"/>
      <c r="B603" s="7"/>
      <c r="C603" s="7"/>
      <c r="D603" s="7"/>
      <c r="E603" s="11"/>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c r="AU603" s="7"/>
      <c r="AV603" s="7"/>
      <c r="AW603" s="7"/>
      <c r="AX603" s="7"/>
      <c r="AY603" s="7"/>
      <c r="AZ603" s="7"/>
      <c r="BA603" s="7"/>
      <c r="BB603" s="7"/>
      <c r="BC603" s="7"/>
      <c r="BD603" s="7"/>
      <c r="BE603" s="7"/>
      <c r="BF603" s="7"/>
      <c r="BG603" s="7"/>
      <c r="BH603" s="7"/>
      <c r="BI603" s="7"/>
      <c r="BJ603" s="7"/>
      <c r="BK603" s="7"/>
      <c r="BL603" s="7"/>
    </row>
    <row r="604" ht="30.0" customHeight="1">
      <c r="A604" s="9"/>
      <c r="B604" s="7"/>
      <c r="C604" s="7"/>
      <c r="D604" s="7"/>
      <c r="E604" s="11"/>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c r="AU604" s="7"/>
      <c r="AV604" s="7"/>
      <c r="AW604" s="7"/>
      <c r="AX604" s="7"/>
      <c r="AY604" s="7"/>
      <c r="AZ604" s="7"/>
      <c r="BA604" s="7"/>
      <c r="BB604" s="7"/>
      <c r="BC604" s="7"/>
      <c r="BD604" s="7"/>
      <c r="BE604" s="7"/>
      <c r="BF604" s="7"/>
      <c r="BG604" s="7"/>
      <c r="BH604" s="7"/>
      <c r="BI604" s="7"/>
      <c r="BJ604" s="7"/>
      <c r="BK604" s="7"/>
      <c r="BL604" s="7"/>
    </row>
    <row r="605" ht="30.0" customHeight="1">
      <c r="A605" s="9"/>
      <c r="B605" s="7"/>
      <c r="C605" s="7"/>
      <c r="D605" s="7"/>
      <c r="E605" s="11"/>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c r="AU605" s="7"/>
      <c r="AV605" s="7"/>
      <c r="AW605" s="7"/>
      <c r="AX605" s="7"/>
      <c r="AY605" s="7"/>
      <c r="AZ605" s="7"/>
      <c r="BA605" s="7"/>
      <c r="BB605" s="7"/>
      <c r="BC605" s="7"/>
      <c r="BD605" s="7"/>
      <c r="BE605" s="7"/>
      <c r="BF605" s="7"/>
      <c r="BG605" s="7"/>
      <c r="BH605" s="7"/>
      <c r="BI605" s="7"/>
      <c r="BJ605" s="7"/>
      <c r="BK605" s="7"/>
      <c r="BL605" s="7"/>
    </row>
    <row r="606" ht="30.0" customHeight="1">
      <c r="A606" s="9"/>
      <c r="B606" s="7"/>
      <c r="C606" s="7"/>
      <c r="D606" s="7"/>
      <c r="E606" s="11"/>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c r="AU606" s="7"/>
      <c r="AV606" s="7"/>
      <c r="AW606" s="7"/>
      <c r="AX606" s="7"/>
      <c r="AY606" s="7"/>
      <c r="AZ606" s="7"/>
      <c r="BA606" s="7"/>
      <c r="BB606" s="7"/>
      <c r="BC606" s="7"/>
      <c r="BD606" s="7"/>
      <c r="BE606" s="7"/>
      <c r="BF606" s="7"/>
      <c r="BG606" s="7"/>
      <c r="BH606" s="7"/>
      <c r="BI606" s="7"/>
      <c r="BJ606" s="7"/>
      <c r="BK606" s="7"/>
      <c r="BL606" s="7"/>
    </row>
    <row r="607" ht="30.0" customHeight="1">
      <c r="A607" s="9"/>
      <c r="B607" s="7"/>
      <c r="C607" s="7"/>
      <c r="D607" s="7"/>
      <c r="E607" s="11"/>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c r="AU607" s="7"/>
      <c r="AV607" s="7"/>
      <c r="AW607" s="7"/>
      <c r="AX607" s="7"/>
      <c r="AY607" s="7"/>
      <c r="AZ607" s="7"/>
      <c r="BA607" s="7"/>
      <c r="BB607" s="7"/>
      <c r="BC607" s="7"/>
      <c r="BD607" s="7"/>
      <c r="BE607" s="7"/>
      <c r="BF607" s="7"/>
      <c r="BG607" s="7"/>
      <c r="BH607" s="7"/>
      <c r="BI607" s="7"/>
      <c r="BJ607" s="7"/>
      <c r="BK607" s="7"/>
      <c r="BL607" s="7"/>
    </row>
    <row r="608" ht="30.0" customHeight="1">
      <c r="A608" s="9"/>
      <c r="B608" s="7"/>
      <c r="C608" s="7"/>
      <c r="D608" s="7"/>
      <c r="E608" s="11"/>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c r="AU608" s="7"/>
      <c r="AV608" s="7"/>
      <c r="AW608" s="7"/>
      <c r="AX608" s="7"/>
      <c r="AY608" s="7"/>
      <c r="AZ608" s="7"/>
      <c r="BA608" s="7"/>
      <c r="BB608" s="7"/>
      <c r="BC608" s="7"/>
      <c r="BD608" s="7"/>
      <c r="BE608" s="7"/>
      <c r="BF608" s="7"/>
      <c r="BG608" s="7"/>
      <c r="BH608" s="7"/>
      <c r="BI608" s="7"/>
      <c r="BJ608" s="7"/>
      <c r="BK608" s="7"/>
      <c r="BL608" s="7"/>
    </row>
    <row r="609" ht="30.0" customHeight="1">
      <c r="A609" s="9"/>
      <c r="B609" s="7"/>
      <c r="C609" s="7"/>
      <c r="D609" s="7"/>
      <c r="E609" s="11"/>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c r="AU609" s="7"/>
      <c r="AV609" s="7"/>
      <c r="AW609" s="7"/>
      <c r="AX609" s="7"/>
      <c r="AY609" s="7"/>
      <c r="AZ609" s="7"/>
      <c r="BA609" s="7"/>
      <c r="BB609" s="7"/>
      <c r="BC609" s="7"/>
      <c r="BD609" s="7"/>
      <c r="BE609" s="7"/>
      <c r="BF609" s="7"/>
      <c r="BG609" s="7"/>
      <c r="BH609" s="7"/>
      <c r="BI609" s="7"/>
      <c r="BJ609" s="7"/>
      <c r="BK609" s="7"/>
      <c r="BL609" s="7"/>
    </row>
    <row r="610" ht="30.0" customHeight="1">
      <c r="A610" s="9"/>
      <c r="B610" s="7"/>
      <c r="C610" s="7"/>
      <c r="D610" s="7"/>
      <c r="E610" s="11"/>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c r="AU610" s="7"/>
      <c r="AV610" s="7"/>
      <c r="AW610" s="7"/>
      <c r="AX610" s="7"/>
      <c r="AY610" s="7"/>
      <c r="AZ610" s="7"/>
      <c r="BA610" s="7"/>
      <c r="BB610" s="7"/>
      <c r="BC610" s="7"/>
      <c r="BD610" s="7"/>
      <c r="BE610" s="7"/>
      <c r="BF610" s="7"/>
      <c r="BG610" s="7"/>
      <c r="BH610" s="7"/>
      <c r="BI610" s="7"/>
      <c r="BJ610" s="7"/>
      <c r="BK610" s="7"/>
      <c r="BL610" s="7"/>
    </row>
    <row r="611" ht="30.0" customHeight="1">
      <c r="A611" s="9"/>
      <c r="B611" s="7"/>
      <c r="C611" s="7"/>
      <c r="D611" s="7"/>
      <c r="E611" s="11"/>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c r="AU611" s="7"/>
      <c r="AV611" s="7"/>
      <c r="AW611" s="7"/>
      <c r="AX611" s="7"/>
      <c r="AY611" s="7"/>
      <c r="AZ611" s="7"/>
      <c r="BA611" s="7"/>
      <c r="BB611" s="7"/>
      <c r="BC611" s="7"/>
      <c r="BD611" s="7"/>
      <c r="BE611" s="7"/>
      <c r="BF611" s="7"/>
      <c r="BG611" s="7"/>
      <c r="BH611" s="7"/>
      <c r="BI611" s="7"/>
      <c r="BJ611" s="7"/>
      <c r="BK611" s="7"/>
      <c r="BL611" s="7"/>
    </row>
    <row r="612" ht="30.0" customHeight="1">
      <c r="A612" s="9"/>
      <c r="B612" s="7"/>
      <c r="C612" s="7"/>
      <c r="D612" s="7"/>
      <c r="E612" s="11"/>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c r="AU612" s="7"/>
      <c r="AV612" s="7"/>
      <c r="AW612" s="7"/>
      <c r="AX612" s="7"/>
      <c r="AY612" s="7"/>
      <c r="AZ612" s="7"/>
      <c r="BA612" s="7"/>
      <c r="BB612" s="7"/>
      <c r="BC612" s="7"/>
      <c r="BD612" s="7"/>
      <c r="BE612" s="7"/>
      <c r="BF612" s="7"/>
      <c r="BG612" s="7"/>
      <c r="BH612" s="7"/>
      <c r="BI612" s="7"/>
      <c r="BJ612" s="7"/>
      <c r="BK612" s="7"/>
      <c r="BL612" s="7"/>
    </row>
    <row r="613" ht="30.0" customHeight="1">
      <c r="A613" s="9"/>
      <c r="B613" s="7"/>
      <c r="C613" s="7"/>
      <c r="D613" s="7"/>
      <c r="E613" s="11"/>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c r="AU613" s="7"/>
      <c r="AV613" s="7"/>
      <c r="AW613" s="7"/>
      <c r="AX613" s="7"/>
      <c r="AY613" s="7"/>
      <c r="AZ613" s="7"/>
      <c r="BA613" s="7"/>
      <c r="BB613" s="7"/>
      <c r="BC613" s="7"/>
      <c r="BD613" s="7"/>
      <c r="BE613" s="7"/>
      <c r="BF613" s="7"/>
      <c r="BG613" s="7"/>
      <c r="BH613" s="7"/>
      <c r="BI613" s="7"/>
      <c r="BJ613" s="7"/>
      <c r="BK613" s="7"/>
      <c r="BL613" s="7"/>
    </row>
    <row r="614" ht="30.0" customHeight="1">
      <c r="A614" s="9"/>
      <c r="B614" s="7"/>
      <c r="C614" s="7"/>
      <c r="D614" s="7"/>
      <c r="E614" s="11"/>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c r="AU614" s="7"/>
      <c r="AV614" s="7"/>
      <c r="AW614" s="7"/>
      <c r="AX614" s="7"/>
      <c r="AY614" s="7"/>
      <c r="AZ614" s="7"/>
      <c r="BA614" s="7"/>
      <c r="BB614" s="7"/>
      <c r="BC614" s="7"/>
      <c r="BD614" s="7"/>
      <c r="BE614" s="7"/>
      <c r="BF614" s="7"/>
      <c r="BG614" s="7"/>
      <c r="BH614" s="7"/>
      <c r="BI614" s="7"/>
      <c r="BJ614" s="7"/>
      <c r="BK614" s="7"/>
      <c r="BL614" s="7"/>
    </row>
    <row r="615" ht="30.0" customHeight="1">
      <c r="A615" s="9"/>
      <c r="B615" s="7"/>
      <c r="C615" s="7"/>
      <c r="D615" s="7"/>
      <c r="E615" s="11"/>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c r="AU615" s="7"/>
      <c r="AV615" s="7"/>
      <c r="AW615" s="7"/>
      <c r="AX615" s="7"/>
      <c r="AY615" s="7"/>
      <c r="AZ615" s="7"/>
      <c r="BA615" s="7"/>
      <c r="BB615" s="7"/>
      <c r="BC615" s="7"/>
      <c r="BD615" s="7"/>
      <c r="BE615" s="7"/>
      <c r="BF615" s="7"/>
      <c r="BG615" s="7"/>
      <c r="BH615" s="7"/>
      <c r="BI615" s="7"/>
      <c r="BJ615" s="7"/>
      <c r="BK615" s="7"/>
      <c r="BL615" s="7"/>
    </row>
    <row r="616" ht="30.0" customHeight="1">
      <c r="A616" s="9"/>
      <c r="B616" s="7"/>
      <c r="C616" s="7"/>
      <c r="D616" s="7"/>
      <c r="E616" s="11"/>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c r="AU616" s="7"/>
      <c r="AV616" s="7"/>
      <c r="AW616" s="7"/>
      <c r="AX616" s="7"/>
      <c r="AY616" s="7"/>
      <c r="AZ616" s="7"/>
      <c r="BA616" s="7"/>
      <c r="BB616" s="7"/>
      <c r="BC616" s="7"/>
      <c r="BD616" s="7"/>
      <c r="BE616" s="7"/>
      <c r="BF616" s="7"/>
      <c r="BG616" s="7"/>
      <c r="BH616" s="7"/>
      <c r="BI616" s="7"/>
      <c r="BJ616" s="7"/>
      <c r="BK616" s="7"/>
      <c r="BL616" s="7"/>
    </row>
    <row r="617" ht="30.0" customHeight="1">
      <c r="A617" s="9"/>
      <c r="B617" s="7"/>
      <c r="C617" s="7"/>
      <c r="D617" s="7"/>
      <c r="E617" s="11"/>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c r="AU617" s="7"/>
      <c r="AV617" s="7"/>
      <c r="AW617" s="7"/>
      <c r="AX617" s="7"/>
      <c r="AY617" s="7"/>
      <c r="AZ617" s="7"/>
      <c r="BA617" s="7"/>
      <c r="BB617" s="7"/>
      <c r="BC617" s="7"/>
      <c r="BD617" s="7"/>
      <c r="BE617" s="7"/>
      <c r="BF617" s="7"/>
      <c r="BG617" s="7"/>
      <c r="BH617" s="7"/>
      <c r="BI617" s="7"/>
      <c r="BJ617" s="7"/>
      <c r="BK617" s="7"/>
      <c r="BL617" s="7"/>
    </row>
    <row r="618" ht="30.0" customHeight="1">
      <c r="A618" s="9"/>
      <c r="B618" s="7"/>
      <c r="C618" s="7"/>
      <c r="D618" s="7"/>
      <c r="E618" s="11"/>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c r="AU618" s="7"/>
      <c r="AV618" s="7"/>
      <c r="AW618" s="7"/>
      <c r="AX618" s="7"/>
      <c r="AY618" s="7"/>
      <c r="AZ618" s="7"/>
      <c r="BA618" s="7"/>
      <c r="BB618" s="7"/>
      <c r="BC618" s="7"/>
      <c r="BD618" s="7"/>
      <c r="BE618" s="7"/>
      <c r="BF618" s="7"/>
      <c r="BG618" s="7"/>
      <c r="BH618" s="7"/>
      <c r="BI618" s="7"/>
      <c r="BJ618" s="7"/>
      <c r="BK618" s="7"/>
      <c r="BL618" s="7"/>
    </row>
    <row r="619" ht="30.0" customHeight="1">
      <c r="A619" s="9"/>
      <c r="B619" s="7"/>
      <c r="C619" s="7"/>
      <c r="D619" s="7"/>
      <c r="E619" s="11"/>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c r="AU619" s="7"/>
      <c r="AV619" s="7"/>
      <c r="AW619" s="7"/>
      <c r="AX619" s="7"/>
      <c r="AY619" s="7"/>
      <c r="AZ619" s="7"/>
      <c r="BA619" s="7"/>
      <c r="BB619" s="7"/>
      <c r="BC619" s="7"/>
      <c r="BD619" s="7"/>
      <c r="BE619" s="7"/>
      <c r="BF619" s="7"/>
      <c r="BG619" s="7"/>
      <c r="BH619" s="7"/>
      <c r="BI619" s="7"/>
      <c r="BJ619" s="7"/>
      <c r="BK619" s="7"/>
      <c r="BL619" s="7"/>
    </row>
    <row r="620" ht="30.0" customHeight="1">
      <c r="A620" s="9"/>
      <c r="B620" s="7"/>
      <c r="C620" s="7"/>
      <c r="D620" s="7"/>
      <c r="E620" s="11"/>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c r="AU620" s="7"/>
      <c r="AV620" s="7"/>
      <c r="AW620" s="7"/>
      <c r="AX620" s="7"/>
      <c r="AY620" s="7"/>
      <c r="AZ620" s="7"/>
      <c r="BA620" s="7"/>
      <c r="BB620" s="7"/>
      <c r="BC620" s="7"/>
      <c r="BD620" s="7"/>
      <c r="BE620" s="7"/>
      <c r="BF620" s="7"/>
      <c r="BG620" s="7"/>
      <c r="BH620" s="7"/>
      <c r="BI620" s="7"/>
      <c r="BJ620" s="7"/>
      <c r="BK620" s="7"/>
      <c r="BL620" s="7"/>
    </row>
    <row r="621" ht="30.0" customHeight="1">
      <c r="A621" s="9"/>
      <c r="B621" s="7"/>
      <c r="C621" s="7"/>
      <c r="D621" s="7"/>
      <c r="E621" s="11"/>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c r="AU621" s="7"/>
      <c r="AV621" s="7"/>
      <c r="AW621" s="7"/>
      <c r="AX621" s="7"/>
      <c r="AY621" s="7"/>
      <c r="AZ621" s="7"/>
      <c r="BA621" s="7"/>
      <c r="BB621" s="7"/>
      <c r="BC621" s="7"/>
      <c r="BD621" s="7"/>
      <c r="BE621" s="7"/>
      <c r="BF621" s="7"/>
      <c r="BG621" s="7"/>
      <c r="BH621" s="7"/>
      <c r="BI621" s="7"/>
      <c r="BJ621" s="7"/>
      <c r="BK621" s="7"/>
      <c r="BL621" s="7"/>
    </row>
    <row r="622" ht="30.0" customHeight="1">
      <c r="A622" s="9"/>
      <c r="B622" s="7"/>
      <c r="C622" s="7"/>
      <c r="D622" s="7"/>
      <c r="E622" s="11"/>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c r="AU622" s="7"/>
      <c r="AV622" s="7"/>
      <c r="AW622" s="7"/>
      <c r="AX622" s="7"/>
      <c r="AY622" s="7"/>
      <c r="AZ622" s="7"/>
      <c r="BA622" s="7"/>
      <c r="BB622" s="7"/>
      <c r="BC622" s="7"/>
      <c r="BD622" s="7"/>
      <c r="BE622" s="7"/>
      <c r="BF622" s="7"/>
      <c r="BG622" s="7"/>
      <c r="BH622" s="7"/>
      <c r="BI622" s="7"/>
      <c r="BJ622" s="7"/>
      <c r="BK622" s="7"/>
      <c r="BL622" s="7"/>
    </row>
    <row r="623" ht="30.0" customHeight="1">
      <c r="A623" s="9"/>
      <c r="B623" s="7"/>
      <c r="C623" s="7"/>
      <c r="D623" s="7"/>
      <c r="E623" s="11"/>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c r="AU623" s="7"/>
      <c r="AV623" s="7"/>
      <c r="AW623" s="7"/>
      <c r="AX623" s="7"/>
      <c r="AY623" s="7"/>
      <c r="AZ623" s="7"/>
      <c r="BA623" s="7"/>
      <c r="BB623" s="7"/>
      <c r="BC623" s="7"/>
      <c r="BD623" s="7"/>
      <c r="BE623" s="7"/>
      <c r="BF623" s="7"/>
      <c r="BG623" s="7"/>
      <c r="BH623" s="7"/>
      <c r="BI623" s="7"/>
      <c r="BJ623" s="7"/>
      <c r="BK623" s="7"/>
      <c r="BL623" s="7"/>
    </row>
    <row r="624" ht="30.0" customHeight="1">
      <c r="A624" s="9"/>
      <c r="B624" s="7"/>
      <c r="C624" s="7"/>
      <c r="D624" s="7"/>
      <c r="E624" s="11"/>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c r="AU624" s="7"/>
      <c r="AV624" s="7"/>
      <c r="AW624" s="7"/>
      <c r="AX624" s="7"/>
      <c r="AY624" s="7"/>
      <c r="AZ624" s="7"/>
      <c r="BA624" s="7"/>
      <c r="BB624" s="7"/>
      <c r="BC624" s="7"/>
      <c r="BD624" s="7"/>
      <c r="BE624" s="7"/>
      <c r="BF624" s="7"/>
      <c r="BG624" s="7"/>
      <c r="BH624" s="7"/>
      <c r="BI624" s="7"/>
      <c r="BJ624" s="7"/>
      <c r="BK624" s="7"/>
      <c r="BL624" s="7"/>
    </row>
    <row r="625" ht="30.0" customHeight="1">
      <c r="A625" s="9"/>
      <c r="B625" s="7"/>
      <c r="C625" s="7"/>
      <c r="D625" s="7"/>
      <c r="E625" s="11"/>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c r="AU625" s="7"/>
      <c r="AV625" s="7"/>
      <c r="AW625" s="7"/>
      <c r="AX625" s="7"/>
      <c r="AY625" s="7"/>
      <c r="AZ625" s="7"/>
      <c r="BA625" s="7"/>
      <c r="BB625" s="7"/>
      <c r="BC625" s="7"/>
      <c r="BD625" s="7"/>
      <c r="BE625" s="7"/>
      <c r="BF625" s="7"/>
      <c r="BG625" s="7"/>
      <c r="BH625" s="7"/>
      <c r="BI625" s="7"/>
      <c r="BJ625" s="7"/>
      <c r="BK625" s="7"/>
      <c r="BL625" s="7"/>
    </row>
    <row r="626" ht="30.0" customHeight="1">
      <c r="A626" s="9"/>
      <c r="B626" s="7"/>
      <c r="C626" s="7"/>
      <c r="D626" s="7"/>
      <c r="E626" s="11"/>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c r="AU626" s="7"/>
      <c r="AV626" s="7"/>
      <c r="AW626" s="7"/>
      <c r="AX626" s="7"/>
      <c r="AY626" s="7"/>
      <c r="AZ626" s="7"/>
      <c r="BA626" s="7"/>
      <c r="BB626" s="7"/>
      <c r="BC626" s="7"/>
      <c r="BD626" s="7"/>
      <c r="BE626" s="7"/>
      <c r="BF626" s="7"/>
      <c r="BG626" s="7"/>
      <c r="BH626" s="7"/>
      <c r="BI626" s="7"/>
      <c r="BJ626" s="7"/>
      <c r="BK626" s="7"/>
      <c r="BL626" s="7"/>
    </row>
    <row r="627" ht="30.0" customHeight="1">
      <c r="A627" s="9"/>
      <c r="B627" s="7"/>
      <c r="C627" s="7"/>
      <c r="D627" s="7"/>
      <c r="E627" s="11"/>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c r="AU627" s="7"/>
      <c r="AV627" s="7"/>
      <c r="AW627" s="7"/>
      <c r="AX627" s="7"/>
      <c r="AY627" s="7"/>
      <c r="AZ627" s="7"/>
      <c r="BA627" s="7"/>
      <c r="BB627" s="7"/>
      <c r="BC627" s="7"/>
      <c r="BD627" s="7"/>
      <c r="BE627" s="7"/>
      <c r="BF627" s="7"/>
      <c r="BG627" s="7"/>
      <c r="BH627" s="7"/>
      <c r="BI627" s="7"/>
      <c r="BJ627" s="7"/>
      <c r="BK627" s="7"/>
      <c r="BL627" s="7"/>
    </row>
    <row r="628" ht="30.0" customHeight="1">
      <c r="A628" s="9"/>
      <c r="B628" s="7"/>
      <c r="C628" s="7"/>
      <c r="D628" s="7"/>
      <c r="E628" s="11"/>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c r="AU628" s="7"/>
      <c r="AV628" s="7"/>
      <c r="AW628" s="7"/>
      <c r="AX628" s="7"/>
      <c r="AY628" s="7"/>
      <c r="AZ628" s="7"/>
      <c r="BA628" s="7"/>
      <c r="BB628" s="7"/>
      <c r="BC628" s="7"/>
      <c r="BD628" s="7"/>
      <c r="BE628" s="7"/>
      <c r="BF628" s="7"/>
      <c r="BG628" s="7"/>
      <c r="BH628" s="7"/>
      <c r="BI628" s="7"/>
      <c r="BJ628" s="7"/>
      <c r="BK628" s="7"/>
      <c r="BL628" s="7"/>
    </row>
    <row r="629" ht="30.0" customHeight="1">
      <c r="A629" s="9"/>
      <c r="B629" s="7"/>
      <c r="C629" s="7"/>
      <c r="D629" s="7"/>
      <c r="E629" s="11"/>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c r="AU629" s="7"/>
      <c r="AV629" s="7"/>
      <c r="AW629" s="7"/>
      <c r="AX629" s="7"/>
      <c r="AY629" s="7"/>
      <c r="AZ629" s="7"/>
      <c r="BA629" s="7"/>
      <c r="BB629" s="7"/>
      <c r="BC629" s="7"/>
      <c r="BD629" s="7"/>
      <c r="BE629" s="7"/>
      <c r="BF629" s="7"/>
      <c r="BG629" s="7"/>
      <c r="BH629" s="7"/>
      <c r="BI629" s="7"/>
      <c r="BJ629" s="7"/>
      <c r="BK629" s="7"/>
      <c r="BL629" s="7"/>
    </row>
    <row r="630" ht="30.0" customHeight="1">
      <c r="A630" s="9"/>
      <c r="B630" s="7"/>
      <c r="C630" s="7"/>
      <c r="D630" s="7"/>
      <c r="E630" s="11"/>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c r="AU630" s="7"/>
      <c r="AV630" s="7"/>
      <c r="AW630" s="7"/>
      <c r="AX630" s="7"/>
      <c r="AY630" s="7"/>
      <c r="AZ630" s="7"/>
      <c r="BA630" s="7"/>
      <c r="BB630" s="7"/>
      <c r="BC630" s="7"/>
      <c r="BD630" s="7"/>
      <c r="BE630" s="7"/>
      <c r="BF630" s="7"/>
      <c r="BG630" s="7"/>
      <c r="BH630" s="7"/>
      <c r="BI630" s="7"/>
      <c r="BJ630" s="7"/>
      <c r="BK630" s="7"/>
      <c r="BL630" s="7"/>
    </row>
    <row r="631" ht="30.0" customHeight="1">
      <c r="A631" s="9"/>
      <c r="B631" s="7"/>
      <c r="C631" s="7"/>
      <c r="D631" s="7"/>
      <c r="E631" s="11"/>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c r="AU631" s="7"/>
      <c r="AV631" s="7"/>
      <c r="AW631" s="7"/>
      <c r="AX631" s="7"/>
      <c r="AY631" s="7"/>
      <c r="AZ631" s="7"/>
      <c r="BA631" s="7"/>
      <c r="BB631" s="7"/>
      <c r="BC631" s="7"/>
      <c r="BD631" s="7"/>
      <c r="BE631" s="7"/>
      <c r="BF631" s="7"/>
      <c r="BG631" s="7"/>
      <c r="BH631" s="7"/>
      <c r="BI631" s="7"/>
      <c r="BJ631" s="7"/>
      <c r="BK631" s="7"/>
      <c r="BL631" s="7"/>
    </row>
    <row r="632" ht="30.0" customHeight="1">
      <c r="A632" s="9"/>
      <c r="B632" s="7"/>
      <c r="C632" s="7"/>
      <c r="D632" s="7"/>
      <c r="E632" s="11"/>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c r="AU632" s="7"/>
      <c r="AV632" s="7"/>
      <c r="AW632" s="7"/>
      <c r="AX632" s="7"/>
      <c r="AY632" s="7"/>
      <c r="AZ632" s="7"/>
      <c r="BA632" s="7"/>
      <c r="BB632" s="7"/>
      <c r="BC632" s="7"/>
      <c r="BD632" s="7"/>
      <c r="BE632" s="7"/>
      <c r="BF632" s="7"/>
      <c r="BG632" s="7"/>
      <c r="BH632" s="7"/>
      <c r="BI632" s="7"/>
      <c r="BJ632" s="7"/>
      <c r="BK632" s="7"/>
      <c r="BL632" s="7"/>
    </row>
    <row r="633" ht="30.0" customHeight="1">
      <c r="A633" s="9"/>
      <c r="B633" s="7"/>
      <c r="C633" s="7"/>
      <c r="D633" s="7"/>
      <c r="E633" s="11"/>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c r="AU633" s="7"/>
      <c r="AV633" s="7"/>
      <c r="AW633" s="7"/>
      <c r="AX633" s="7"/>
      <c r="AY633" s="7"/>
      <c r="AZ633" s="7"/>
      <c r="BA633" s="7"/>
      <c r="BB633" s="7"/>
      <c r="BC633" s="7"/>
      <c r="BD633" s="7"/>
      <c r="BE633" s="7"/>
      <c r="BF633" s="7"/>
      <c r="BG633" s="7"/>
      <c r="BH633" s="7"/>
      <c r="BI633" s="7"/>
      <c r="BJ633" s="7"/>
      <c r="BK633" s="7"/>
      <c r="BL633" s="7"/>
    </row>
    <row r="634" ht="30.0" customHeight="1">
      <c r="A634" s="9"/>
      <c r="B634" s="7"/>
      <c r="C634" s="7"/>
      <c r="D634" s="7"/>
      <c r="E634" s="11"/>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c r="AU634" s="7"/>
      <c r="AV634" s="7"/>
      <c r="AW634" s="7"/>
      <c r="AX634" s="7"/>
      <c r="AY634" s="7"/>
      <c r="AZ634" s="7"/>
      <c r="BA634" s="7"/>
      <c r="BB634" s="7"/>
      <c r="BC634" s="7"/>
      <c r="BD634" s="7"/>
      <c r="BE634" s="7"/>
      <c r="BF634" s="7"/>
      <c r="BG634" s="7"/>
      <c r="BH634" s="7"/>
      <c r="BI634" s="7"/>
      <c r="BJ634" s="7"/>
      <c r="BK634" s="7"/>
      <c r="BL634" s="7"/>
    </row>
    <row r="635" ht="30.0" customHeight="1">
      <c r="A635" s="9"/>
      <c r="B635" s="7"/>
      <c r="C635" s="7"/>
      <c r="D635" s="7"/>
      <c r="E635" s="11"/>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c r="AU635" s="7"/>
      <c r="AV635" s="7"/>
      <c r="AW635" s="7"/>
      <c r="AX635" s="7"/>
      <c r="AY635" s="7"/>
      <c r="AZ635" s="7"/>
      <c r="BA635" s="7"/>
      <c r="BB635" s="7"/>
      <c r="BC635" s="7"/>
      <c r="BD635" s="7"/>
      <c r="BE635" s="7"/>
      <c r="BF635" s="7"/>
      <c r="BG635" s="7"/>
      <c r="BH635" s="7"/>
      <c r="BI635" s="7"/>
      <c r="BJ635" s="7"/>
      <c r="BK635" s="7"/>
      <c r="BL635" s="7"/>
    </row>
    <row r="636" ht="30.0" customHeight="1">
      <c r="A636" s="9"/>
      <c r="B636" s="7"/>
      <c r="C636" s="7"/>
      <c r="D636" s="7"/>
      <c r="E636" s="11"/>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c r="AU636" s="7"/>
      <c r="AV636" s="7"/>
      <c r="AW636" s="7"/>
      <c r="AX636" s="7"/>
      <c r="AY636" s="7"/>
      <c r="AZ636" s="7"/>
      <c r="BA636" s="7"/>
      <c r="BB636" s="7"/>
      <c r="BC636" s="7"/>
      <c r="BD636" s="7"/>
      <c r="BE636" s="7"/>
      <c r="BF636" s="7"/>
      <c r="BG636" s="7"/>
      <c r="BH636" s="7"/>
      <c r="BI636" s="7"/>
      <c r="BJ636" s="7"/>
      <c r="BK636" s="7"/>
      <c r="BL636" s="7"/>
    </row>
    <row r="637" ht="30.0" customHeight="1">
      <c r="A637" s="9"/>
      <c r="B637" s="7"/>
      <c r="C637" s="7"/>
      <c r="D637" s="7"/>
      <c r="E637" s="11"/>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c r="AU637" s="7"/>
      <c r="AV637" s="7"/>
      <c r="AW637" s="7"/>
      <c r="AX637" s="7"/>
      <c r="AY637" s="7"/>
      <c r="AZ637" s="7"/>
      <c r="BA637" s="7"/>
      <c r="BB637" s="7"/>
      <c r="BC637" s="7"/>
      <c r="BD637" s="7"/>
      <c r="BE637" s="7"/>
      <c r="BF637" s="7"/>
      <c r="BG637" s="7"/>
      <c r="BH637" s="7"/>
      <c r="BI637" s="7"/>
      <c r="BJ637" s="7"/>
      <c r="BK637" s="7"/>
      <c r="BL637" s="7"/>
    </row>
    <row r="638" ht="30.0" customHeight="1">
      <c r="A638" s="9"/>
      <c r="B638" s="7"/>
      <c r="C638" s="7"/>
      <c r="D638" s="7"/>
      <c r="E638" s="11"/>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c r="AU638" s="7"/>
      <c r="AV638" s="7"/>
      <c r="AW638" s="7"/>
      <c r="AX638" s="7"/>
      <c r="AY638" s="7"/>
      <c r="AZ638" s="7"/>
      <c r="BA638" s="7"/>
      <c r="BB638" s="7"/>
      <c r="BC638" s="7"/>
      <c r="BD638" s="7"/>
      <c r="BE638" s="7"/>
      <c r="BF638" s="7"/>
      <c r="BG638" s="7"/>
      <c r="BH638" s="7"/>
      <c r="BI638" s="7"/>
      <c r="BJ638" s="7"/>
      <c r="BK638" s="7"/>
      <c r="BL638" s="7"/>
    </row>
    <row r="639" ht="30.0" customHeight="1">
      <c r="A639" s="9"/>
      <c r="B639" s="7"/>
      <c r="C639" s="7"/>
      <c r="D639" s="7"/>
      <c r="E639" s="11"/>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c r="AU639" s="7"/>
      <c r="AV639" s="7"/>
      <c r="AW639" s="7"/>
      <c r="AX639" s="7"/>
      <c r="AY639" s="7"/>
      <c r="AZ639" s="7"/>
      <c r="BA639" s="7"/>
      <c r="BB639" s="7"/>
      <c r="BC639" s="7"/>
      <c r="BD639" s="7"/>
      <c r="BE639" s="7"/>
      <c r="BF639" s="7"/>
      <c r="BG639" s="7"/>
      <c r="BH639" s="7"/>
      <c r="BI639" s="7"/>
      <c r="BJ639" s="7"/>
      <c r="BK639" s="7"/>
      <c r="BL639" s="7"/>
    </row>
    <row r="640" ht="30.0" customHeight="1">
      <c r="A640" s="9"/>
      <c r="B640" s="7"/>
      <c r="C640" s="7"/>
      <c r="D640" s="7"/>
      <c r="E640" s="11"/>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c r="AU640" s="7"/>
      <c r="AV640" s="7"/>
      <c r="AW640" s="7"/>
      <c r="AX640" s="7"/>
      <c r="AY640" s="7"/>
      <c r="AZ640" s="7"/>
      <c r="BA640" s="7"/>
      <c r="BB640" s="7"/>
      <c r="BC640" s="7"/>
      <c r="BD640" s="7"/>
      <c r="BE640" s="7"/>
      <c r="BF640" s="7"/>
      <c r="BG640" s="7"/>
      <c r="BH640" s="7"/>
      <c r="BI640" s="7"/>
      <c r="BJ640" s="7"/>
      <c r="BK640" s="7"/>
      <c r="BL640" s="7"/>
    </row>
    <row r="641" ht="30.0" customHeight="1">
      <c r="A641" s="9"/>
      <c r="B641" s="7"/>
      <c r="C641" s="7"/>
      <c r="D641" s="7"/>
      <c r="E641" s="11"/>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c r="AU641" s="7"/>
      <c r="AV641" s="7"/>
      <c r="AW641" s="7"/>
      <c r="AX641" s="7"/>
      <c r="AY641" s="7"/>
      <c r="AZ641" s="7"/>
      <c r="BA641" s="7"/>
      <c r="BB641" s="7"/>
      <c r="BC641" s="7"/>
      <c r="BD641" s="7"/>
      <c r="BE641" s="7"/>
      <c r="BF641" s="7"/>
      <c r="BG641" s="7"/>
      <c r="BH641" s="7"/>
      <c r="BI641" s="7"/>
      <c r="BJ641" s="7"/>
      <c r="BK641" s="7"/>
      <c r="BL641" s="7"/>
    </row>
    <row r="642" ht="30.0" customHeight="1">
      <c r="A642" s="9"/>
      <c r="B642" s="7"/>
      <c r="C642" s="7"/>
      <c r="D642" s="7"/>
      <c r="E642" s="11"/>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c r="AU642" s="7"/>
      <c r="AV642" s="7"/>
      <c r="AW642" s="7"/>
      <c r="AX642" s="7"/>
      <c r="AY642" s="7"/>
      <c r="AZ642" s="7"/>
      <c r="BA642" s="7"/>
      <c r="BB642" s="7"/>
      <c r="BC642" s="7"/>
      <c r="BD642" s="7"/>
      <c r="BE642" s="7"/>
      <c r="BF642" s="7"/>
      <c r="BG642" s="7"/>
      <c r="BH642" s="7"/>
      <c r="BI642" s="7"/>
      <c r="BJ642" s="7"/>
      <c r="BK642" s="7"/>
      <c r="BL642" s="7"/>
    </row>
    <row r="643" ht="30.0" customHeight="1">
      <c r="A643" s="9"/>
      <c r="B643" s="7"/>
      <c r="C643" s="7"/>
      <c r="D643" s="7"/>
      <c r="E643" s="11"/>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c r="AU643" s="7"/>
      <c r="AV643" s="7"/>
      <c r="AW643" s="7"/>
      <c r="AX643" s="7"/>
      <c r="AY643" s="7"/>
      <c r="AZ643" s="7"/>
      <c r="BA643" s="7"/>
      <c r="BB643" s="7"/>
      <c r="BC643" s="7"/>
      <c r="BD643" s="7"/>
      <c r="BE643" s="7"/>
      <c r="BF643" s="7"/>
      <c r="BG643" s="7"/>
      <c r="BH643" s="7"/>
      <c r="BI643" s="7"/>
      <c r="BJ643" s="7"/>
      <c r="BK643" s="7"/>
      <c r="BL643" s="7"/>
    </row>
    <row r="644" ht="30.0" customHeight="1">
      <c r="A644" s="9"/>
      <c r="B644" s="7"/>
      <c r="C644" s="7"/>
      <c r="D644" s="7"/>
      <c r="E644" s="11"/>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c r="AU644" s="7"/>
      <c r="AV644" s="7"/>
      <c r="AW644" s="7"/>
      <c r="AX644" s="7"/>
      <c r="AY644" s="7"/>
      <c r="AZ644" s="7"/>
      <c r="BA644" s="7"/>
      <c r="BB644" s="7"/>
      <c r="BC644" s="7"/>
      <c r="BD644" s="7"/>
      <c r="BE644" s="7"/>
      <c r="BF644" s="7"/>
      <c r="BG644" s="7"/>
      <c r="BH644" s="7"/>
      <c r="BI644" s="7"/>
      <c r="BJ644" s="7"/>
      <c r="BK644" s="7"/>
      <c r="BL644" s="7"/>
    </row>
    <row r="645" ht="30.0" customHeight="1">
      <c r="A645" s="9"/>
      <c r="B645" s="7"/>
      <c r="C645" s="7"/>
      <c r="D645" s="7"/>
      <c r="E645" s="11"/>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c r="AU645" s="7"/>
      <c r="AV645" s="7"/>
      <c r="AW645" s="7"/>
      <c r="AX645" s="7"/>
      <c r="AY645" s="7"/>
      <c r="AZ645" s="7"/>
      <c r="BA645" s="7"/>
      <c r="BB645" s="7"/>
      <c r="BC645" s="7"/>
      <c r="BD645" s="7"/>
      <c r="BE645" s="7"/>
      <c r="BF645" s="7"/>
      <c r="BG645" s="7"/>
      <c r="BH645" s="7"/>
      <c r="BI645" s="7"/>
      <c r="BJ645" s="7"/>
      <c r="BK645" s="7"/>
      <c r="BL645" s="7"/>
    </row>
    <row r="646" ht="30.0" customHeight="1">
      <c r="A646" s="9"/>
      <c r="B646" s="7"/>
      <c r="C646" s="7"/>
      <c r="D646" s="7"/>
      <c r="E646" s="11"/>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c r="AU646" s="7"/>
      <c r="AV646" s="7"/>
      <c r="AW646" s="7"/>
      <c r="AX646" s="7"/>
      <c r="AY646" s="7"/>
      <c r="AZ646" s="7"/>
      <c r="BA646" s="7"/>
      <c r="BB646" s="7"/>
      <c r="BC646" s="7"/>
      <c r="BD646" s="7"/>
      <c r="BE646" s="7"/>
      <c r="BF646" s="7"/>
      <c r="BG646" s="7"/>
      <c r="BH646" s="7"/>
      <c r="BI646" s="7"/>
      <c r="BJ646" s="7"/>
      <c r="BK646" s="7"/>
      <c r="BL646" s="7"/>
    </row>
    <row r="647" ht="30.0" customHeight="1">
      <c r="A647" s="9"/>
      <c r="B647" s="7"/>
      <c r="C647" s="7"/>
      <c r="D647" s="7"/>
      <c r="E647" s="11"/>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c r="AU647" s="7"/>
      <c r="AV647" s="7"/>
      <c r="AW647" s="7"/>
      <c r="AX647" s="7"/>
      <c r="AY647" s="7"/>
      <c r="AZ647" s="7"/>
      <c r="BA647" s="7"/>
      <c r="BB647" s="7"/>
      <c r="BC647" s="7"/>
      <c r="BD647" s="7"/>
      <c r="BE647" s="7"/>
      <c r="BF647" s="7"/>
      <c r="BG647" s="7"/>
      <c r="BH647" s="7"/>
      <c r="BI647" s="7"/>
      <c r="BJ647" s="7"/>
      <c r="BK647" s="7"/>
      <c r="BL647" s="7"/>
    </row>
    <row r="648" ht="30.0" customHeight="1">
      <c r="A648" s="9"/>
      <c r="B648" s="7"/>
      <c r="C648" s="7"/>
      <c r="D648" s="7"/>
      <c r="E648" s="11"/>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c r="AU648" s="7"/>
      <c r="AV648" s="7"/>
      <c r="AW648" s="7"/>
      <c r="AX648" s="7"/>
      <c r="AY648" s="7"/>
      <c r="AZ648" s="7"/>
      <c r="BA648" s="7"/>
      <c r="BB648" s="7"/>
      <c r="BC648" s="7"/>
      <c r="BD648" s="7"/>
      <c r="BE648" s="7"/>
      <c r="BF648" s="7"/>
      <c r="BG648" s="7"/>
      <c r="BH648" s="7"/>
      <c r="BI648" s="7"/>
      <c r="BJ648" s="7"/>
      <c r="BK648" s="7"/>
      <c r="BL648" s="7"/>
    </row>
    <row r="649" ht="30.0" customHeight="1">
      <c r="A649" s="9"/>
      <c r="B649" s="7"/>
      <c r="C649" s="7"/>
      <c r="D649" s="7"/>
      <c r="E649" s="11"/>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c r="AU649" s="7"/>
      <c r="AV649" s="7"/>
      <c r="AW649" s="7"/>
      <c r="AX649" s="7"/>
      <c r="AY649" s="7"/>
      <c r="AZ649" s="7"/>
      <c r="BA649" s="7"/>
      <c r="BB649" s="7"/>
      <c r="BC649" s="7"/>
      <c r="BD649" s="7"/>
      <c r="BE649" s="7"/>
      <c r="BF649" s="7"/>
      <c r="BG649" s="7"/>
      <c r="BH649" s="7"/>
      <c r="BI649" s="7"/>
      <c r="BJ649" s="7"/>
      <c r="BK649" s="7"/>
      <c r="BL649" s="7"/>
    </row>
    <row r="650" ht="30.0" customHeight="1">
      <c r="A650" s="9"/>
      <c r="B650" s="7"/>
      <c r="C650" s="7"/>
      <c r="D650" s="7"/>
      <c r="E650" s="11"/>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c r="AU650" s="7"/>
      <c r="AV650" s="7"/>
      <c r="AW650" s="7"/>
      <c r="AX650" s="7"/>
      <c r="AY650" s="7"/>
      <c r="AZ650" s="7"/>
      <c r="BA650" s="7"/>
      <c r="BB650" s="7"/>
      <c r="BC650" s="7"/>
      <c r="BD650" s="7"/>
      <c r="BE650" s="7"/>
      <c r="BF650" s="7"/>
      <c r="BG650" s="7"/>
      <c r="BH650" s="7"/>
      <c r="BI650" s="7"/>
      <c r="BJ650" s="7"/>
      <c r="BK650" s="7"/>
      <c r="BL650" s="7"/>
    </row>
    <row r="651" ht="30.0" customHeight="1">
      <c r="A651" s="9"/>
      <c r="B651" s="7"/>
      <c r="C651" s="7"/>
      <c r="D651" s="7"/>
      <c r="E651" s="11"/>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c r="AU651" s="7"/>
      <c r="AV651" s="7"/>
      <c r="AW651" s="7"/>
      <c r="AX651" s="7"/>
      <c r="AY651" s="7"/>
      <c r="AZ651" s="7"/>
      <c r="BA651" s="7"/>
      <c r="BB651" s="7"/>
      <c r="BC651" s="7"/>
      <c r="BD651" s="7"/>
      <c r="BE651" s="7"/>
      <c r="BF651" s="7"/>
      <c r="BG651" s="7"/>
      <c r="BH651" s="7"/>
      <c r="BI651" s="7"/>
      <c r="BJ651" s="7"/>
      <c r="BK651" s="7"/>
      <c r="BL651" s="7"/>
    </row>
    <row r="652" ht="30.0" customHeight="1">
      <c r="A652" s="9"/>
      <c r="B652" s="7"/>
      <c r="C652" s="7"/>
      <c r="D652" s="7"/>
      <c r="E652" s="11"/>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c r="AU652" s="7"/>
      <c r="AV652" s="7"/>
      <c r="AW652" s="7"/>
      <c r="AX652" s="7"/>
      <c r="AY652" s="7"/>
      <c r="AZ652" s="7"/>
      <c r="BA652" s="7"/>
      <c r="BB652" s="7"/>
      <c r="BC652" s="7"/>
      <c r="BD652" s="7"/>
      <c r="BE652" s="7"/>
      <c r="BF652" s="7"/>
      <c r="BG652" s="7"/>
      <c r="BH652" s="7"/>
      <c r="BI652" s="7"/>
      <c r="BJ652" s="7"/>
      <c r="BK652" s="7"/>
      <c r="BL652" s="7"/>
    </row>
    <row r="653" ht="30.0" customHeight="1">
      <c r="A653" s="9"/>
      <c r="B653" s="7"/>
      <c r="C653" s="7"/>
      <c r="D653" s="7"/>
      <c r="E653" s="11"/>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c r="AU653" s="7"/>
      <c r="AV653" s="7"/>
      <c r="AW653" s="7"/>
      <c r="AX653" s="7"/>
      <c r="AY653" s="7"/>
      <c r="AZ653" s="7"/>
      <c r="BA653" s="7"/>
      <c r="BB653" s="7"/>
      <c r="BC653" s="7"/>
      <c r="BD653" s="7"/>
      <c r="BE653" s="7"/>
      <c r="BF653" s="7"/>
      <c r="BG653" s="7"/>
      <c r="BH653" s="7"/>
      <c r="BI653" s="7"/>
      <c r="BJ653" s="7"/>
      <c r="BK653" s="7"/>
      <c r="BL653" s="7"/>
    </row>
    <row r="654" ht="30.0" customHeight="1">
      <c r="A654" s="9"/>
      <c r="B654" s="7"/>
      <c r="C654" s="7"/>
      <c r="D654" s="7"/>
      <c r="E654" s="11"/>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c r="AU654" s="7"/>
      <c r="AV654" s="7"/>
      <c r="AW654" s="7"/>
      <c r="AX654" s="7"/>
      <c r="AY654" s="7"/>
      <c r="AZ654" s="7"/>
      <c r="BA654" s="7"/>
      <c r="BB654" s="7"/>
      <c r="BC654" s="7"/>
      <c r="BD654" s="7"/>
      <c r="BE654" s="7"/>
      <c r="BF654" s="7"/>
      <c r="BG654" s="7"/>
      <c r="BH654" s="7"/>
      <c r="BI654" s="7"/>
      <c r="BJ654" s="7"/>
      <c r="BK654" s="7"/>
      <c r="BL654" s="7"/>
    </row>
    <row r="655" ht="30.0" customHeight="1">
      <c r="A655" s="9"/>
      <c r="B655" s="7"/>
      <c r="C655" s="7"/>
      <c r="D655" s="7"/>
      <c r="E655" s="11"/>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c r="AU655" s="7"/>
      <c r="AV655" s="7"/>
      <c r="AW655" s="7"/>
      <c r="AX655" s="7"/>
      <c r="AY655" s="7"/>
      <c r="AZ655" s="7"/>
      <c r="BA655" s="7"/>
      <c r="BB655" s="7"/>
      <c r="BC655" s="7"/>
      <c r="BD655" s="7"/>
      <c r="BE655" s="7"/>
      <c r="BF655" s="7"/>
      <c r="BG655" s="7"/>
      <c r="BH655" s="7"/>
      <c r="BI655" s="7"/>
      <c r="BJ655" s="7"/>
      <c r="BK655" s="7"/>
      <c r="BL655" s="7"/>
    </row>
    <row r="656" ht="30.0" customHeight="1">
      <c r="A656" s="9"/>
      <c r="B656" s="7"/>
      <c r="C656" s="7"/>
      <c r="D656" s="7"/>
      <c r="E656" s="11"/>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c r="AU656" s="7"/>
      <c r="AV656" s="7"/>
      <c r="AW656" s="7"/>
      <c r="AX656" s="7"/>
      <c r="AY656" s="7"/>
      <c r="AZ656" s="7"/>
      <c r="BA656" s="7"/>
      <c r="BB656" s="7"/>
      <c r="BC656" s="7"/>
      <c r="BD656" s="7"/>
      <c r="BE656" s="7"/>
      <c r="BF656" s="7"/>
      <c r="BG656" s="7"/>
      <c r="BH656" s="7"/>
      <c r="BI656" s="7"/>
      <c r="BJ656" s="7"/>
      <c r="BK656" s="7"/>
      <c r="BL656" s="7"/>
    </row>
    <row r="657" ht="30.0" customHeight="1">
      <c r="A657" s="9"/>
      <c r="B657" s="7"/>
      <c r="C657" s="7"/>
      <c r="D657" s="7"/>
      <c r="E657" s="11"/>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c r="AU657" s="7"/>
      <c r="AV657" s="7"/>
      <c r="AW657" s="7"/>
      <c r="AX657" s="7"/>
      <c r="AY657" s="7"/>
      <c r="AZ657" s="7"/>
      <c r="BA657" s="7"/>
      <c r="BB657" s="7"/>
      <c r="BC657" s="7"/>
      <c r="BD657" s="7"/>
      <c r="BE657" s="7"/>
      <c r="BF657" s="7"/>
      <c r="BG657" s="7"/>
      <c r="BH657" s="7"/>
      <c r="BI657" s="7"/>
      <c r="BJ657" s="7"/>
      <c r="BK657" s="7"/>
      <c r="BL657" s="7"/>
    </row>
    <row r="658" ht="30.0" customHeight="1">
      <c r="A658" s="9"/>
      <c r="B658" s="7"/>
      <c r="C658" s="7"/>
      <c r="D658" s="7"/>
      <c r="E658" s="11"/>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c r="AU658" s="7"/>
      <c r="AV658" s="7"/>
      <c r="AW658" s="7"/>
      <c r="AX658" s="7"/>
      <c r="AY658" s="7"/>
      <c r="AZ658" s="7"/>
      <c r="BA658" s="7"/>
      <c r="BB658" s="7"/>
      <c r="BC658" s="7"/>
      <c r="BD658" s="7"/>
      <c r="BE658" s="7"/>
      <c r="BF658" s="7"/>
      <c r="BG658" s="7"/>
      <c r="BH658" s="7"/>
      <c r="BI658" s="7"/>
      <c r="BJ658" s="7"/>
      <c r="BK658" s="7"/>
      <c r="BL658" s="7"/>
    </row>
    <row r="659" ht="30.0" customHeight="1">
      <c r="A659" s="9"/>
      <c r="B659" s="7"/>
      <c r="C659" s="7"/>
      <c r="D659" s="7"/>
      <c r="E659" s="11"/>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c r="AU659" s="7"/>
      <c r="AV659" s="7"/>
      <c r="AW659" s="7"/>
      <c r="AX659" s="7"/>
      <c r="AY659" s="7"/>
      <c r="AZ659" s="7"/>
      <c r="BA659" s="7"/>
      <c r="BB659" s="7"/>
      <c r="BC659" s="7"/>
      <c r="BD659" s="7"/>
      <c r="BE659" s="7"/>
      <c r="BF659" s="7"/>
      <c r="BG659" s="7"/>
      <c r="BH659" s="7"/>
      <c r="BI659" s="7"/>
      <c r="BJ659" s="7"/>
      <c r="BK659" s="7"/>
      <c r="BL659" s="7"/>
    </row>
    <row r="660" ht="30.0" customHeight="1">
      <c r="A660" s="9"/>
      <c r="B660" s="7"/>
      <c r="C660" s="7"/>
      <c r="D660" s="7"/>
      <c r="E660" s="11"/>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c r="AU660" s="7"/>
      <c r="AV660" s="7"/>
      <c r="AW660" s="7"/>
      <c r="AX660" s="7"/>
      <c r="AY660" s="7"/>
      <c r="AZ660" s="7"/>
      <c r="BA660" s="7"/>
      <c r="BB660" s="7"/>
      <c r="BC660" s="7"/>
      <c r="BD660" s="7"/>
      <c r="BE660" s="7"/>
      <c r="BF660" s="7"/>
      <c r="BG660" s="7"/>
      <c r="BH660" s="7"/>
      <c r="BI660" s="7"/>
      <c r="BJ660" s="7"/>
      <c r="BK660" s="7"/>
      <c r="BL660" s="7"/>
    </row>
    <row r="661" ht="30.0" customHeight="1">
      <c r="A661" s="9"/>
      <c r="B661" s="7"/>
      <c r="C661" s="7"/>
      <c r="D661" s="7"/>
      <c r="E661" s="11"/>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c r="AU661" s="7"/>
      <c r="AV661" s="7"/>
      <c r="AW661" s="7"/>
      <c r="AX661" s="7"/>
      <c r="AY661" s="7"/>
      <c r="AZ661" s="7"/>
      <c r="BA661" s="7"/>
      <c r="BB661" s="7"/>
      <c r="BC661" s="7"/>
      <c r="BD661" s="7"/>
      <c r="BE661" s="7"/>
      <c r="BF661" s="7"/>
      <c r="BG661" s="7"/>
      <c r="BH661" s="7"/>
      <c r="BI661" s="7"/>
      <c r="BJ661" s="7"/>
      <c r="BK661" s="7"/>
      <c r="BL661" s="7"/>
    </row>
    <row r="662" ht="30.0" customHeight="1">
      <c r="A662" s="9"/>
      <c r="B662" s="7"/>
      <c r="C662" s="7"/>
      <c r="D662" s="7"/>
      <c r="E662" s="11"/>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c r="AU662" s="7"/>
      <c r="AV662" s="7"/>
      <c r="AW662" s="7"/>
      <c r="AX662" s="7"/>
      <c r="AY662" s="7"/>
      <c r="AZ662" s="7"/>
      <c r="BA662" s="7"/>
      <c r="BB662" s="7"/>
      <c r="BC662" s="7"/>
      <c r="BD662" s="7"/>
      <c r="BE662" s="7"/>
      <c r="BF662" s="7"/>
      <c r="BG662" s="7"/>
      <c r="BH662" s="7"/>
      <c r="BI662" s="7"/>
      <c r="BJ662" s="7"/>
      <c r="BK662" s="7"/>
      <c r="BL662" s="7"/>
    </row>
    <row r="663" ht="30.0" customHeight="1">
      <c r="A663" s="9"/>
      <c r="B663" s="7"/>
      <c r="C663" s="7"/>
      <c r="D663" s="7"/>
      <c r="E663" s="11"/>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c r="AU663" s="7"/>
      <c r="AV663" s="7"/>
      <c r="AW663" s="7"/>
      <c r="AX663" s="7"/>
      <c r="AY663" s="7"/>
      <c r="AZ663" s="7"/>
      <c r="BA663" s="7"/>
      <c r="BB663" s="7"/>
      <c r="BC663" s="7"/>
      <c r="BD663" s="7"/>
      <c r="BE663" s="7"/>
      <c r="BF663" s="7"/>
      <c r="BG663" s="7"/>
      <c r="BH663" s="7"/>
      <c r="BI663" s="7"/>
      <c r="BJ663" s="7"/>
      <c r="BK663" s="7"/>
      <c r="BL663" s="7"/>
    </row>
    <row r="664" ht="30.0" customHeight="1">
      <c r="A664" s="9"/>
      <c r="B664" s="7"/>
      <c r="C664" s="7"/>
      <c r="D664" s="7"/>
      <c r="E664" s="11"/>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c r="AU664" s="7"/>
      <c r="AV664" s="7"/>
      <c r="AW664" s="7"/>
      <c r="AX664" s="7"/>
      <c r="AY664" s="7"/>
      <c r="AZ664" s="7"/>
      <c r="BA664" s="7"/>
      <c r="BB664" s="7"/>
      <c r="BC664" s="7"/>
      <c r="BD664" s="7"/>
      <c r="BE664" s="7"/>
      <c r="BF664" s="7"/>
      <c r="BG664" s="7"/>
      <c r="BH664" s="7"/>
      <c r="BI664" s="7"/>
      <c r="BJ664" s="7"/>
      <c r="BK664" s="7"/>
      <c r="BL664" s="7"/>
    </row>
    <row r="665" ht="30.0" customHeight="1">
      <c r="A665" s="9"/>
      <c r="B665" s="7"/>
      <c r="C665" s="7"/>
      <c r="D665" s="7"/>
      <c r="E665" s="11"/>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c r="AU665" s="7"/>
      <c r="AV665" s="7"/>
      <c r="AW665" s="7"/>
      <c r="AX665" s="7"/>
      <c r="AY665" s="7"/>
      <c r="AZ665" s="7"/>
      <c r="BA665" s="7"/>
      <c r="BB665" s="7"/>
      <c r="BC665" s="7"/>
      <c r="BD665" s="7"/>
      <c r="BE665" s="7"/>
      <c r="BF665" s="7"/>
      <c r="BG665" s="7"/>
      <c r="BH665" s="7"/>
      <c r="BI665" s="7"/>
      <c r="BJ665" s="7"/>
      <c r="BK665" s="7"/>
      <c r="BL665" s="7"/>
    </row>
    <row r="666" ht="30.0" customHeight="1">
      <c r="A666" s="9"/>
      <c r="B666" s="7"/>
      <c r="C666" s="7"/>
      <c r="D666" s="7"/>
      <c r="E666" s="11"/>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c r="AU666" s="7"/>
      <c r="AV666" s="7"/>
      <c r="AW666" s="7"/>
      <c r="AX666" s="7"/>
      <c r="AY666" s="7"/>
      <c r="AZ666" s="7"/>
      <c r="BA666" s="7"/>
      <c r="BB666" s="7"/>
      <c r="BC666" s="7"/>
      <c r="BD666" s="7"/>
      <c r="BE666" s="7"/>
      <c r="BF666" s="7"/>
      <c r="BG666" s="7"/>
      <c r="BH666" s="7"/>
      <c r="BI666" s="7"/>
      <c r="BJ666" s="7"/>
      <c r="BK666" s="7"/>
      <c r="BL666" s="7"/>
    </row>
    <row r="667" ht="30.0" customHeight="1">
      <c r="A667" s="9"/>
      <c r="B667" s="7"/>
      <c r="C667" s="7"/>
      <c r="D667" s="7"/>
      <c r="E667" s="11"/>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c r="AU667" s="7"/>
      <c r="AV667" s="7"/>
      <c r="AW667" s="7"/>
      <c r="AX667" s="7"/>
      <c r="AY667" s="7"/>
      <c r="AZ667" s="7"/>
      <c r="BA667" s="7"/>
      <c r="BB667" s="7"/>
      <c r="BC667" s="7"/>
      <c r="BD667" s="7"/>
      <c r="BE667" s="7"/>
      <c r="BF667" s="7"/>
      <c r="BG667" s="7"/>
      <c r="BH667" s="7"/>
      <c r="BI667" s="7"/>
      <c r="BJ667" s="7"/>
      <c r="BK667" s="7"/>
      <c r="BL667" s="7"/>
    </row>
    <row r="668" ht="30.0" customHeight="1">
      <c r="A668" s="9"/>
      <c r="B668" s="7"/>
      <c r="C668" s="7"/>
      <c r="D668" s="7"/>
      <c r="E668" s="11"/>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c r="AU668" s="7"/>
      <c r="AV668" s="7"/>
      <c r="AW668" s="7"/>
      <c r="AX668" s="7"/>
      <c r="AY668" s="7"/>
      <c r="AZ668" s="7"/>
      <c r="BA668" s="7"/>
      <c r="BB668" s="7"/>
      <c r="BC668" s="7"/>
      <c r="BD668" s="7"/>
      <c r="BE668" s="7"/>
      <c r="BF668" s="7"/>
      <c r="BG668" s="7"/>
      <c r="BH668" s="7"/>
      <c r="BI668" s="7"/>
      <c r="BJ668" s="7"/>
      <c r="BK668" s="7"/>
      <c r="BL668" s="7"/>
    </row>
    <row r="669" ht="30.0" customHeight="1">
      <c r="A669" s="9"/>
      <c r="B669" s="7"/>
      <c r="C669" s="7"/>
      <c r="D669" s="7"/>
      <c r="E669" s="11"/>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c r="AU669" s="7"/>
      <c r="AV669" s="7"/>
      <c r="AW669" s="7"/>
      <c r="AX669" s="7"/>
      <c r="AY669" s="7"/>
      <c r="AZ669" s="7"/>
      <c r="BA669" s="7"/>
      <c r="BB669" s="7"/>
      <c r="BC669" s="7"/>
      <c r="BD669" s="7"/>
      <c r="BE669" s="7"/>
      <c r="BF669" s="7"/>
      <c r="BG669" s="7"/>
      <c r="BH669" s="7"/>
      <c r="BI669" s="7"/>
      <c r="BJ669" s="7"/>
      <c r="BK669" s="7"/>
      <c r="BL669" s="7"/>
    </row>
    <row r="670" ht="30.0" customHeight="1">
      <c r="A670" s="9"/>
      <c r="B670" s="7"/>
      <c r="C670" s="7"/>
      <c r="D670" s="7"/>
      <c r="E670" s="11"/>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c r="AU670" s="7"/>
      <c r="AV670" s="7"/>
      <c r="AW670" s="7"/>
      <c r="AX670" s="7"/>
      <c r="AY670" s="7"/>
      <c r="AZ670" s="7"/>
      <c r="BA670" s="7"/>
      <c r="BB670" s="7"/>
      <c r="BC670" s="7"/>
      <c r="BD670" s="7"/>
      <c r="BE670" s="7"/>
      <c r="BF670" s="7"/>
      <c r="BG670" s="7"/>
      <c r="BH670" s="7"/>
      <c r="BI670" s="7"/>
      <c r="BJ670" s="7"/>
      <c r="BK670" s="7"/>
      <c r="BL670" s="7"/>
    </row>
    <row r="671" ht="30.0" customHeight="1">
      <c r="A671" s="9"/>
      <c r="B671" s="7"/>
      <c r="C671" s="7"/>
      <c r="D671" s="7"/>
      <c r="E671" s="11"/>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c r="AU671" s="7"/>
      <c r="AV671" s="7"/>
      <c r="AW671" s="7"/>
      <c r="AX671" s="7"/>
      <c r="AY671" s="7"/>
      <c r="AZ671" s="7"/>
      <c r="BA671" s="7"/>
      <c r="BB671" s="7"/>
      <c r="BC671" s="7"/>
      <c r="BD671" s="7"/>
      <c r="BE671" s="7"/>
      <c r="BF671" s="7"/>
      <c r="BG671" s="7"/>
      <c r="BH671" s="7"/>
      <c r="BI671" s="7"/>
      <c r="BJ671" s="7"/>
      <c r="BK671" s="7"/>
      <c r="BL671" s="7"/>
    </row>
    <row r="672" ht="30.0" customHeight="1">
      <c r="A672" s="9"/>
      <c r="B672" s="7"/>
      <c r="C672" s="7"/>
      <c r="D672" s="7"/>
      <c r="E672" s="11"/>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c r="AU672" s="7"/>
      <c r="AV672" s="7"/>
      <c r="AW672" s="7"/>
      <c r="AX672" s="7"/>
      <c r="AY672" s="7"/>
      <c r="AZ672" s="7"/>
      <c r="BA672" s="7"/>
      <c r="BB672" s="7"/>
      <c r="BC672" s="7"/>
      <c r="BD672" s="7"/>
      <c r="BE672" s="7"/>
      <c r="BF672" s="7"/>
      <c r="BG672" s="7"/>
      <c r="BH672" s="7"/>
      <c r="BI672" s="7"/>
      <c r="BJ672" s="7"/>
      <c r="BK672" s="7"/>
      <c r="BL672" s="7"/>
    </row>
    <row r="673" ht="30.0" customHeight="1">
      <c r="A673" s="9"/>
      <c r="B673" s="7"/>
      <c r="C673" s="7"/>
      <c r="D673" s="7"/>
      <c r="E673" s="11"/>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c r="AU673" s="7"/>
      <c r="AV673" s="7"/>
      <c r="AW673" s="7"/>
      <c r="AX673" s="7"/>
      <c r="AY673" s="7"/>
      <c r="AZ673" s="7"/>
      <c r="BA673" s="7"/>
      <c r="BB673" s="7"/>
      <c r="BC673" s="7"/>
      <c r="BD673" s="7"/>
      <c r="BE673" s="7"/>
      <c r="BF673" s="7"/>
      <c r="BG673" s="7"/>
      <c r="BH673" s="7"/>
      <c r="BI673" s="7"/>
      <c r="BJ673" s="7"/>
      <c r="BK673" s="7"/>
      <c r="BL673" s="7"/>
    </row>
    <row r="674" ht="30.0" customHeight="1">
      <c r="A674" s="9"/>
      <c r="B674" s="7"/>
      <c r="C674" s="7"/>
      <c r="D674" s="7"/>
      <c r="E674" s="11"/>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c r="AU674" s="7"/>
      <c r="AV674" s="7"/>
      <c r="AW674" s="7"/>
      <c r="AX674" s="7"/>
      <c r="AY674" s="7"/>
      <c r="AZ674" s="7"/>
      <c r="BA674" s="7"/>
      <c r="BB674" s="7"/>
      <c r="BC674" s="7"/>
      <c r="BD674" s="7"/>
      <c r="BE674" s="7"/>
      <c r="BF674" s="7"/>
      <c r="BG674" s="7"/>
      <c r="BH674" s="7"/>
      <c r="BI674" s="7"/>
      <c r="BJ674" s="7"/>
      <c r="BK674" s="7"/>
      <c r="BL674" s="7"/>
    </row>
    <row r="675" ht="30.0" customHeight="1">
      <c r="A675" s="9"/>
      <c r="B675" s="7"/>
      <c r="C675" s="7"/>
      <c r="D675" s="7"/>
      <c r="E675" s="11"/>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c r="AU675" s="7"/>
      <c r="AV675" s="7"/>
      <c r="AW675" s="7"/>
      <c r="AX675" s="7"/>
      <c r="AY675" s="7"/>
      <c r="AZ675" s="7"/>
      <c r="BA675" s="7"/>
      <c r="BB675" s="7"/>
      <c r="BC675" s="7"/>
      <c r="BD675" s="7"/>
      <c r="BE675" s="7"/>
      <c r="BF675" s="7"/>
      <c r="BG675" s="7"/>
      <c r="BH675" s="7"/>
      <c r="BI675" s="7"/>
      <c r="BJ675" s="7"/>
      <c r="BK675" s="7"/>
      <c r="BL675" s="7"/>
    </row>
    <row r="676" ht="30.0" customHeight="1">
      <c r="A676" s="9"/>
      <c r="B676" s="7"/>
      <c r="C676" s="7"/>
      <c r="D676" s="7"/>
      <c r="E676" s="11"/>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c r="AU676" s="7"/>
      <c r="AV676" s="7"/>
      <c r="AW676" s="7"/>
      <c r="AX676" s="7"/>
      <c r="AY676" s="7"/>
      <c r="AZ676" s="7"/>
      <c r="BA676" s="7"/>
      <c r="BB676" s="7"/>
      <c r="BC676" s="7"/>
      <c r="BD676" s="7"/>
      <c r="BE676" s="7"/>
      <c r="BF676" s="7"/>
      <c r="BG676" s="7"/>
      <c r="BH676" s="7"/>
      <c r="BI676" s="7"/>
      <c r="BJ676" s="7"/>
      <c r="BK676" s="7"/>
      <c r="BL676" s="7"/>
    </row>
    <row r="677" ht="30.0" customHeight="1">
      <c r="A677" s="9"/>
      <c r="B677" s="7"/>
      <c r="C677" s="7"/>
      <c r="D677" s="7"/>
      <c r="E677" s="11"/>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c r="AU677" s="7"/>
      <c r="AV677" s="7"/>
      <c r="AW677" s="7"/>
      <c r="AX677" s="7"/>
      <c r="AY677" s="7"/>
      <c r="AZ677" s="7"/>
      <c r="BA677" s="7"/>
      <c r="BB677" s="7"/>
      <c r="BC677" s="7"/>
      <c r="BD677" s="7"/>
      <c r="BE677" s="7"/>
      <c r="BF677" s="7"/>
      <c r="BG677" s="7"/>
      <c r="BH677" s="7"/>
      <c r="BI677" s="7"/>
      <c r="BJ677" s="7"/>
      <c r="BK677" s="7"/>
      <c r="BL677" s="7"/>
    </row>
    <row r="678" ht="30.0" customHeight="1">
      <c r="A678" s="9"/>
      <c r="B678" s="7"/>
      <c r="C678" s="7"/>
      <c r="D678" s="7"/>
      <c r="E678" s="11"/>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c r="AU678" s="7"/>
      <c r="AV678" s="7"/>
      <c r="AW678" s="7"/>
      <c r="AX678" s="7"/>
      <c r="AY678" s="7"/>
      <c r="AZ678" s="7"/>
      <c r="BA678" s="7"/>
      <c r="BB678" s="7"/>
      <c r="BC678" s="7"/>
      <c r="BD678" s="7"/>
      <c r="BE678" s="7"/>
      <c r="BF678" s="7"/>
      <c r="BG678" s="7"/>
      <c r="BH678" s="7"/>
      <c r="BI678" s="7"/>
      <c r="BJ678" s="7"/>
      <c r="BK678" s="7"/>
      <c r="BL678" s="7"/>
    </row>
    <row r="679" ht="30.0" customHeight="1">
      <c r="A679" s="9"/>
      <c r="B679" s="7"/>
      <c r="C679" s="7"/>
      <c r="D679" s="7"/>
      <c r="E679" s="11"/>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c r="AU679" s="7"/>
      <c r="AV679" s="7"/>
      <c r="AW679" s="7"/>
      <c r="AX679" s="7"/>
      <c r="AY679" s="7"/>
      <c r="AZ679" s="7"/>
      <c r="BA679" s="7"/>
      <c r="BB679" s="7"/>
      <c r="BC679" s="7"/>
      <c r="BD679" s="7"/>
      <c r="BE679" s="7"/>
      <c r="BF679" s="7"/>
      <c r="BG679" s="7"/>
      <c r="BH679" s="7"/>
      <c r="BI679" s="7"/>
      <c r="BJ679" s="7"/>
      <c r="BK679" s="7"/>
      <c r="BL679" s="7"/>
    </row>
    <row r="680" ht="30.0" customHeight="1">
      <c r="A680" s="9"/>
      <c r="B680" s="7"/>
      <c r="C680" s="7"/>
      <c r="D680" s="7"/>
      <c r="E680" s="11"/>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c r="AU680" s="7"/>
      <c r="AV680" s="7"/>
      <c r="AW680" s="7"/>
      <c r="AX680" s="7"/>
      <c r="AY680" s="7"/>
      <c r="AZ680" s="7"/>
      <c r="BA680" s="7"/>
      <c r="BB680" s="7"/>
      <c r="BC680" s="7"/>
      <c r="BD680" s="7"/>
      <c r="BE680" s="7"/>
      <c r="BF680" s="7"/>
      <c r="BG680" s="7"/>
      <c r="BH680" s="7"/>
      <c r="BI680" s="7"/>
      <c r="BJ680" s="7"/>
      <c r="BK680" s="7"/>
      <c r="BL680" s="7"/>
    </row>
    <row r="681" ht="30.0" customHeight="1">
      <c r="A681" s="9"/>
      <c r="B681" s="7"/>
      <c r="C681" s="7"/>
      <c r="D681" s="7"/>
      <c r="E681" s="11"/>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c r="AU681" s="7"/>
      <c r="AV681" s="7"/>
      <c r="AW681" s="7"/>
      <c r="AX681" s="7"/>
      <c r="AY681" s="7"/>
      <c r="AZ681" s="7"/>
      <c r="BA681" s="7"/>
      <c r="BB681" s="7"/>
      <c r="BC681" s="7"/>
      <c r="BD681" s="7"/>
      <c r="BE681" s="7"/>
      <c r="BF681" s="7"/>
      <c r="BG681" s="7"/>
      <c r="BH681" s="7"/>
      <c r="BI681" s="7"/>
      <c r="BJ681" s="7"/>
      <c r="BK681" s="7"/>
      <c r="BL681" s="7"/>
    </row>
    <row r="682" ht="30.0" customHeight="1">
      <c r="A682" s="9"/>
      <c r="B682" s="7"/>
      <c r="C682" s="7"/>
      <c r="D682" s="7"/>
      <c r="E682" s="11"/>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c r="AU682" s="7"/>
      <c r="AV682" s="7"/>
      <c r="AW682" s="7"/>
      <c r="AX682" s="7"/>
      <c r="AY682" s="7"/>
      <c r="AZ682" s="7"/>
      <c r="BA682" s="7"/>
      <c r="BB682" s="7"/>
      <c r="BC682" s="7"/>
      <c r="BD682" s="7"/>
      <c r="BE682" s="7"/>
      <c r="BF682" s="7"/>
      <c r="BG682" s="7"/>
      <c r="BH682" s="7"/>
      <c r="BI682" s="7"/>
      <c r="BJ682" s="7"/>
      <c r="BK682" s="7"/>
      <c r="BL682" s="7"/>
    </row>
    <row r="683" ht="30.0" customHeight="1">
      <c r="A683" s="9"/>
      <c r="B683" s="7"/>
      <c r="C683" s="7"/>
      <c r="D683" s="7"/>
      <c r="E683" s="11"/>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c r="AU683" s="7"/>
      <c r="AV683" s="7"/>
      <c r="AW683" s="7"/>
      <c r="AX683" s="7"/>
      <c r="AY683" s="7"/>
      <c r="AZ683" s="7"/>
      <c r="BA683" s="7"/>
      <c r="BB683" s="7"/>
      <c r="BC683" s="7"/>
      <c r="BD683" s="7"/>
      <c r="BE683" s="7"/>
      <c r="BF683" s="7"/>
      <c r="BG683" s="7"/>
      <c r="BH683" s="7"/>
      <c r="BI683" s="7"/>
      <c r="BJ683" s="7"/>
      <c r="BK683" s="7"/>
      <c r="BL683" s="7"/>
    </row>
    <row r="684" ht="30.0" customHeight="1">
      <c r="A684" s="9"/>
      <c r="B684" s="7"/>
      <c r="C684" s="7"/>
      <c r="D684" s="7"/>
      <c r="E684" s="11"/>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c r="AU684" s="7"/>
      <c r="AV684" s="7"/>
      <c r="AW684" s="7"/>
      <c r="AX684" s="7"/>
      <c r="AY684" s="7"/>
      <c r="AZ684" s="7"/>
      <c r="BA684" s="7"/>
      <c r="BB684" s="7"/>
      <c r="BC684" s="7"/>
      <c r="BD684" s="7"/>
      <c r="BE684" s="7"/>
      <c r="BF684" s="7"/>
      <c r="BG684" s="7"/>
      <c r="BH684" s="7"/>
      <c r="BI684" s="7"/>
      <c r="BJ684" s="7"/>
      <c r="BK684" s="7"/>
      <c r="BL684" s="7"/>
    </row>
    <row r="685" ht="30.0" customHeight="1">
      <c r="A685" s="9"/>
      <c r="B685" s="7"/>
      <c r="C685" s="7"/>
      <c r="D685" s="7"/>
      <c r="E685" s="11"/>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c r="AU685" s="7"/>
      <c r="AV685" s="7"/>
      <c r="AW685" s="7"/>
      <c r="AX685" s="7"/>
      <c r="AY685" s="7"/>
      <c r="AZ685" s="7"/>
      <c r="BA685" s="7"/>
      <c r="BB685" s="7"/>
      <c r="BC685" s="7"/>
      <c r="BD685" s="7"/>
      <c r="BE685" s="7"/>
      <c r="BF685" s="7"/>
      <c r="BG685" s="7"/>
      <c r="BH685" s="7"/>
      <c r="BI685" s="7"/>
      <c r="BJ685" s="7"/>
      <c r="BK685" s="7"/>
      <c r="BL685" s="7"/>
    </row>
    <row r="686" ht="30.0" customHeight="1">
      <c r="A686" s="9"/>
      <c r="B686" s="7"/>
      <c r="C686" s="7"/>
      <c r="D686" s="7"/>
      <c r="E686" s="11"/>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c r="AU686" s="7"/>
      <c r="AV686" s="7"/>
      <c r="AW686" s="7"/>
      <c r="AX686" s="7"/>
      <c r="AY686" s="7"/>
      <c r="AZ686" s="7"/>
      <c r="BA686" s="7"/>
      <c r="BB686" s="7"/>
      <c r="BC686" s="7"/>
      <c r="BD686" s="7"/>
      <c r="BE686" s="7"/>
      <c r="BF686" s="7"/>
      <c r="BG686" s="7"/>
      <c r="BH686" s="7"/>
      <c r="BI686" s="7"/>
      <c r="BJ686" s="7"/>
      <c r="BK686" s="7"/>
      <c r="BL686" s="7"/>
    </row>
    <row r="687" ht="30.0" customHeight="1">
      <c r="A687" s="9"/>
      <c r="B687" s="7"/>
      <c r="C687" s="7"/>
      <c r="D687" s="7"/>
      <c r="E687" s="11"/>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c r="AU687" s="7"/>
      <c r="AV687" s="7"/>
      <c r="AW687" s="7"/>
      <c r="AX687" s="7"/>
      <c r="AY687" s="7"/>
      <c r="AZ687" s="7"/>
      <c r="BA687" s="7"/>
      <c r="BB687" s="7"/>
      <c r="BC687" s="7"/>
      <c r="BD687" s="7"/>
      <c r="BE687" s="7"/>
      <c r="BF687" s="7"/>
      <c r="BG687" s="7"/>
      <c r="BH687" s="7"/>
      <c r="BI687" s="7"/>
      <c r="BJ687" s="7"/>
      <c r="BK687" s="7"/>
      <c r="BL687" s="7"/>
    </row>
    <row r="688" ht="30.0" customHeight="1">
      <c r="A688" s="9"/>
      <c r="B688" s="7"/>
      <c r="C688" s="7"/>
      <c r="D688" s="7"/>
      <c r="E688" s="11"/>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c r="AU688" s="7"/>
      <c r="AV688" s="7"/>
      <c r="AW688" s="7"/>
      <c r="AX688" s="7"/>
      <c r="AY688" s="7"/>
      <c r="AZ688" s="7"/>
      <c r="BA688" s="7"/>
      <c r="BB688" s="7"/>
      <c r="BC688" s="7"/>
      <c r="BD688" s="7"/>
      <c r="BE688" s="7"/>
      <c r="BF688" s="7"/>
      <c r="BG688" s="7"/>
      <c r="BH688" s="7"/>
      <c r="BI688" s="7"/>
      <c r="BJ688" s="7"/>
      <c r="BK688" s="7"/>
      <c r="BL688" s="7"/>
    </row>
    <row r="689" ht="30.0" customHeight="1">
      <c r="A689" s="9"/>
      <c r="B689" s="7"/>
      <c r="C689" s="7"/>
      <c r="D689" s="7"/>
      <c r="E689" s="11"/>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c r="AU689" s="7"/>
      <c r="AV689" s="7"/>
      <c r="AW689" s="7"/>
      <c r="AX689" s="7"/>
      <c r="AY689" s="7"/>
      <c r="AZ689" s="7"/>
      <c r="BA689" s="7"/>
      <c r="BB689" s="7"/>
      <c r="BC689" s="7"/>
      <c r="BD689" s="7"/>
      <c r="BE689" s="7"/>
      <c r="BF689" s="7"/>
      <c r="BG689" s="7"/>
      <c r="BH689" s="7"/>
      <c r="BI689" s="7"/>
      <c r="BJ689" s="7"/>
      <c r="BK689" s="7"/>
      <c r="BL689" s="7"/>
    </row>
    <row r="690" ht="30.0" customHeight="1">
      <c r="A690" s="9"/>
      <c r="B690" s="7"/>
      <c r="C690" s="7"/>
      <c r="D690" s="7"/>
      <c r="E690" s="11"/>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c r="AU690" s="7"/>
      <c r="AV690" s="7"/>
      <c r="AW690" s="7"/>
      <c r="AX690" s="7"/>
      <c r="AY690" s="7"/>
      <c r="AZ690" s="7"/>
      <c r="BA690" s="7"/>
      <c r="BB690" s="7"/>
      <c r="BC690" s="7"/>
      <c r="BD690" s="7"/>
      <c r="BE690" s="7"/>
      <c r="BF690" s="7"/>
      <c r="BG690" s="7"/>
      <c r="BH690" s="7"/>
      <c r="BI690" s="7"/>
      <c r="BJ690" s="7"/>
      <c r="BK690" s="7"/>
      <c r="BL690" s="7"/>
    </row>
    <row r="691" ht="30.0" customHeight="1">
      <c r="A691" s="9"/>
      <c r="B691" s="7"/>
      <c r="C691" s="7"/>
      <c r="D691" s="7"/>
      <c r="E691" s="11"/>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c r="AU691" s="7"/>
      <c r="AV691" s="7"/>
      <c r="AW691" s="7"/>
      <c r="AX691" s="7"/>
      <c r="AY691" s="7"/>
      <c r="AZ691" s="7"/>
      <c r="BA691" s="7"/>
      <c r="BB691" s="7"/>
      <c r="BC691" s="7"/>
      <c r="BD691" s="7"/>
      <c r="BE691" s="7"/>
      <c r="BF691" s="7"/>
      <c r="BG691" s="7"/>
      <c r="BH691" s="7"/>
      <c r="BI691" s="7"/>
      <c r="BJ691" s="7"/>
      <c r="BK691" s="7"/>
      <c r="BL691" s="7"/>
    </row>
    <row r="692" ht="30.0" customHeight="1">
      <c r="A692" s="9"/>
      <c r="B692" s="7"/>
      <c r="C692" s="7"/>
      <c r="D692" s="7"/>
      <c r="E692" s="11"/>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c r="AU692" s="7"/>
      <c r="AV692" s="7"/>
      <c r="AW692" s="7"/>
      <c r="AX692" s="7"/>
      <c r="AY692" s="7"/>
      <c r="AZ692" s="7"/>
      <c r="BA692" s="7"/>
      <c r="BB692" s="7"/>
      <c r="BC692" s="7"/>
      <c r="BD692" s="7"/>
      <c r="BE692" s="7"/>
      <c r="BF692" s="7"/>
      <c r="BG692" s="7"/>
      <c r="BH692" s="7"/>
      <c r="BI692" s="7"/>
      <c r="BJ692" s="7"/>
      <c r="BK692" s="7"/>
      <c r="BL692" s="7"/>
    </row>
    <row r="693" ht="30.0" customHeight="1">
      <c r="A693" s="9"/>
      <c r="B693" s="7"/>
      <c r="C693" s="7"/>
      <c r="D693" s="7"/>
      <c r="E693" s="11"/>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c r="AU693" s="7"/>
      <c r="AV693" s="7"/>
      <c r="AW693" s="7"/>
      <c r="AX693" s="7"/>
      <c r="AY693" s="7"/>
      <c r="AZ693" s="7"/>
      <c r="BA693" s="7"/>
      <c r="BB693" s="7"/>
      <c r="BC693" s="7"/>
      <c r="BD693" s="7"/>
      <c r="BE693" s="7"/>
      <c r="BF693" s="7"/>
      <c r="BG693" s="7"/>
      <c r="BH693" s="7"/>
      <c r="BI693" s="7"/>
      <c r="BJ693" s="7"/>
      <c r="BK693" s="7"/>
      <c r="BL693" s="7"/>
    </row>
    <row r="694" ht="30.0" customHeight="1">
      <c r="A694" s="9"/>
      <c r="B694" s="7"/>
      <c r="C694" s="7"/>
      <c r="D694" s="7"/>
      <c r="E694" s="11"/>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c r="AU694" s="7"/>
      <c r="AV694" s="7"/>
      <c r="AW694" s="7"/>
      <c r="AX694" s="7"/>
      <c r="AY694" s="7"/>
      <c r="AZ694" s="7"/>
      <c r="BA694" s="7"/>
      <c r="BB694" s="7"/>
      <c r="BC694" s="7"/>
      <c r="BD694" s="7"/>
      <c r="BE694" s="7"/>
      <c r="BF694" s="7"/>
      <c r="BG694" s="7"/>
      <c r="BH694" s="7"/>
      <c r="BI694" s="7"/>
      <c r="BJ694" s="7"/>
      <c r="BK694" s="7"/>
      <c r="BL694" s="7"/>
    </row>
    <row r="695" ht="30.0" customHeight="1">
      <c r="A695" s="9"/>
      <c r="B695" s="7"/>
      <c r="C695" s="7"/>
      <c r="D695" s="7"/>
      <c r="E695" s="11"/>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row>
    <row r="696" ht="30.0" customHeight="1">
      <c r="A696" s="9"/>
      <c r="B696" s="7"/>
      <c r="C696" s="7"/>
      <c r="D696" s="7"/>
      <c r="E696" s="11"/>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c r="AU696" s="7"/>
      <c r="AV696" s="7"/>
      <c r="AW696" s="7"/>
      <c r="AX696" s="7"/>
      <c r="AY696" s="7"/>
      <c r="AZ696" s="7"/>
      <c r="BA696" s="7"/>
      <c r="BB696" s="7"/>
      <c r="BC696" s="7"/>
      <c r="BD696" s="7"/>
      <c r="BE696" s="7"/>
      <c r="BF696" s="7"/>
      <c r="BG696" s="7"/>
      <c r="BH696" s="7"/>
      <c r="BI696" s="7"/>
      <c r="BJ696" s="7"/>
      <c r="BK696" s="7"/>
      <c r="BL696" s="7"/>
    </row>
    <row r="697" ht="30.0" customHeight="1">
      <c r="A697" s="9"/>
      <c r="B697" s="7"/>
      <c r="C697" s="7"/>
      <c r="D697" s="7"/>
      <c r="E697" s="11"/>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c r="AU697" s="7"/>
      <c r="AV697" s="7"/>
      <c r="AW697" s="7"/>
      <c r="AX697" s="7"/>
      <c r="AY697" s="7"/>
      <c r="AZ697" s="7"/>
      <c r="BA697" s="7"/>
      <c r="BB697" s="7"/>
      <c r="BC697" s="7"/>
      <c r="BD697" s="7"/>
      <c r="BE697" s="7"/>
      <c r="BF697" s="7"/>
      <c r="BG697" s="7"/>
      <c r="BH697" s="7"/>
      <c r="BI697" s="7"/>
      <c r="BJ697" s="7"/>
      <c r="BK697" s="7"/>
      <c r="BL697" s="7"/>
    </row>
    <row r="698" ht="30.0" customHeight="1">
      <c r="A698" s="9"/>
      <c r="B698" s="7"/>
      <c r="C698" s="7"/>
      <c r="D698" s="7"/>
      <c r="E698" s="11"/>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c r="AU698" s="7"/>
      <c r="AV698" s="7"/>
      <c r="AW698" s="7"/>
      <c r="AX698" s="7"/>
      <c r="AY698" s="7"/>
      <c r="AZ698" s="7"/>
      <c r="BA698" s="7"/>
      <c r="BB698" s="7"/>
      <c r="BC698" s="7"/>
      <c r="BD698" s="7"/>
      <c r="BE698" s="7"/>
      <c r="BF698" s="7"/>
      <c r="BG698" s="7"/>
      <c r="BH698" s="7"/>
      <c r="BI698" s="7"/>
      <c r="BJ698" s="7"/>
      <c r="BK698" s="7"/>
      <c r="BL698" s="7"/>
    </row>
    <row r="699" ht="30.0" customHeight="1">
      <c r="A699" s="9"/>
      <c r="B699" s="7"/>
      <c r="C699" s="7"/>
      <c r="D699" s="7"/>
      <c r="E699" s="11"/>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row>
    <row r="700" ht="30.0" customHeight="1">
      <c r="A700" s="9"/>
      <c r="B700" s="7"/>
      <c r="C700" s="7"/>
      <c r="D700" s="7"/>
      <c r="E700" s="11"/>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row>
    <row r="701" ht="30.0" customHeight="1">
      <c r="A701" s="9"/>
      <c r="B701" s="7"/>
      <c r="C701" s="7"/>
      <c r="D701" s="7"/>
      <c r="E701" s="11"/>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row>
    <row r="702" ht="30.0" customHeight="1">
      <c r="A702" s="9"/>
      <c r="B702" s="7"/>
      <c r="C702" s="7"/>
      <c r="D702" s="7"/>
      <c r="E702" s="11"/>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row>
    <row r="703" ht="30.0" customHeight="1">
      <c r="A703" s="9"/>
      <c r="B703" s="7"/>
      <c r="C703" s="7"/>
      <c r="D703" s="7"/>
      <c r="E703" s="11"/>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row>
    <row r="704" ht="30.0" customHeight="1">
      <c r="A704" s="9"/>
      <c r="B704" s="7"/>
      <c r="C704" s="7"/>
      <c r="D704" s="7"/>
      <c r="E704" s="11"/>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c r="AU704" s="7"/>
      <c r="AV704" s="7"/>
      <c r="AW704" s="7"/>
      <c r="AX704" s="7"/>
      <c r="AY704" s="7"/>
      <c r="AZ704" s="7"/>
      <c r="BA704" s="7"/>
      <c r="BB704" s="7"/>
      <c r="BC704" s="7"/>
      <c r="BD704" s="7"/>
      <c r="BE704" s="7"/>
      <c r="BF704" s="7"/>
      <c r="BG704" s="7"/>
      <c r="BH704" s="7"/>
      <c r="BI704" s="7"/>
      <c r="BJ704" s="7"/>
      <c r="BK704" s="7"/>
      <c r="BL704" s="7"/>
    </row>
    <row r="705" ht="30.0" customHeight="1">
      <c r="A705" s="9"/>
      <c r="B705" s="7"/>
      <c r="C705" s="7"/>
      <c r="D705" s="7"/>
      <c r="E705" s="11"/>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c r="AU705" s="7"/>
      <c r="AV705" s="7"/>
      <c r="AW705" s="7"/>
      <c r="AX705" s="7"/>
      <c r="AY705" s="7"/>
      <c r="AZ705" s="7"/>
      <c r="BA705" s="7"/>
      <c r="BB705" s="7"/>
      <c r="BC705" s="7"/>
      <c r="BD705" s="7"/>
      <c r="BE705" s="7"/>
      <c r="BF705" s="7"/>
      <c r="BG705" s="7"/>
      <c r="BH705" s="7"/>
      <c r="BI705" s="7"/>
      <c r="BJ705" s="7"/>
      <c r="BK705" s="7"/>
      <c r="BL705" s="7"/>
    </row>
    <row r="706" ht="30.0" customHeight="1">
      <c r="A706" s="9"/>
      <c r="B706" s="7"/>
      <c r="C706" s="7"/>
      <c r="D706" s="7"/>
      <c r="E706" s="11"/>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c r="AU706" s="7"/>
      <c r="AV706" s="7"/>
      <c r="AW706" s="7"/>
      <c r="AX706" s="7"/>
      <c r="AY706" s="7"/>
      <c r="AZ706" s="7"/>
      <c r="BA706" s="7"/>
      <c r="BB706" s="7"/>
      <c r="BC706" s="7"/>
      <c r="BD706" s="7"/>
      <c r="BE706" s="7"/>
      <c r="BF706" s="7"/>
      <c r="BG706" s="7"/>
      <c r="BH706" s="7"/>
      <c r="BI706" s="7"/>
      <c r="BJ706" s="7"/>
      <c r="BK706" s="7"/>
      <c r="BL706" s="7"/>
    </row>
    <row r="707" ht="30.0" customHeight="1">
      <c r="A707" s="9"/>
      <c r="B707" s="7"/>
      <c r="C707" s="7"/>
      <c r="D707" s="7"/>
      <c r="E707" s="11"/>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c r="AU707" s="7"/>
      <c r="AV707" s="7"/>
      <c r="AW707" s="7"/>
      <c r="AX707" s="7"/>
      <c r="AY707" s="7"/>
      <c r="AZ707" s="7"/>
      <c r="BA707" s="7"/>
      <c r="BB707" s="7"/>
      <c r="BC707" s="7"/>
      <c r="BD707" s="7"/>
      <c r="BE707" s="7"/>
      <c r="BF707" s="7"/>
      <c r="BG707" s="7"/>
      <c r="BH707" s="7"/>
      <c r="BI707" s="7"/>
      <c r="BJ707" s="7"/>
      <c r="BK707" s="7"/>
      <c r="BL707" s="7"/>
    </row>
    <row r="708" ht="30.0" customHeight="1">
      <c r="A708" s="9"/>
      <c r="B708" s="7"/>
      <c r="C708" s="7"/>
      <c r="D708" s="7"/>
      <c r="E708" s="11"/>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c r="AU708" s="7"/>
      <c r="AV708" s="7"/>
      <c r="AW708" s="7"/>
      <c r="AX708" s="7"/>
      <c r="AY708" s="7"/>
      <c r="AZ708" s="7"/>
      <c r="BA708" s="7"/>
      <c r="BB708" s="7"/>
      <c r="BC708" s="7"/>
      <c r="BD708" s="7"/>
      <c r="BE708" s="7"/>
      <c r="BF708" s="7"/>
      <c r="BG708" s="7"/>
      <c r="BH708" s="7"/>
      <c r="BI708" s="7"/>
      <c r="BJ708" s="7"/>
      <c r="BK708" s="7"/>
      <c r="BL708" s="7"/>
    </row>
    <row r="709" ht="30.0" customHeight="1">
      <c r="A709" s="9"/>
      <c r="B709" s="7"/>
      <c r="C709" s="7"/>
      <c r="D709" s="7"/>
      <c r="E709" s="11"/>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c r="AU709" s="7"/>
      <c r="AV709" s="7"/>
      <c r="AW709" s="7"/>
      <c r="AX709" s="7"/>
      <c r="AY709" s="7"/>
      <c r="AZ709" s="7"/>
      <c r="BA709" s="7"/>
      <c r="BB709" s="7"/>
      <c r="BC709" s="7"/>
      <c r="BD709" s="7"/>
      <c r="BE709" s="7"/>
      <c r="BF709" s="7"/>
      <c r="BG709" s="7"/>
      <c r="BH709" s="7"/>
      <c r="BI709" s="7"/>
      <c r="BJ709" s="7"/>
      <c r="BK709" s="7"/>
      <c r="BL709" s="7"/>
    </row>
    <row r="710" ht="30.0" customHeight="1">
      <c r="A710" s="9"/>
      <c r="B710" s="7"/>
      <c r="C710" s="7"/>
      <c r="D710" s="7"/>
      <c r="E710" s="11"/>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c r="AU710" s="7"/>
      <c r="AV710" s="7"/>
      <c r="AW710" s="7"/>
      <c r="AX710" s="7"/>
      <c r="AY710" s="7"/>
      <c r="AZ710" s="7"/>
      <c r="BA710" s="7"/>
      <c r="BB710" s="7"/>
      <c r="BC710" s="7"/>
      <c r="BD710" s="7"/>
      <c r="BE710" s="7"/>
      <c r="BF710" s="7"/>
      <c r="BG710" s="7"/>
      <c r="BH710" s="7"/>
      <c r="BI710" s="7"/>
      <c r="BJ710" s="7"/>
      <c r="BK710" s="7"/>
      <c r="BL710" s="7"/>
    </row>
    <row r="711" ht="30.0" customHeight="1">
      <c r="A711" s="9"/>
      <c r="B711" s="7"/>
      <c r="C711" s="7"/>
      <c r="D711" s="7"/>
      <c r="E711" s="11"/>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c r="AU711" s="7"/>
      <c r="AV711" s="7"/>
      <c r="AW711" s="7"/>
      <c r="AX711" s="7"/>
      <c r="AY711" s="7"/>
      <c r="AZ711" s="7"/>
      <c r="BA711" s="7"/>
      <c r="BB711" s="7"/>
      <c r="BC711" s="7"/>
      <c r="BD711" s="7"/>
      <c r="BE711" s="7"/>
      <c r="BF711" s="7"/>
      <c r="BG711" s="7"/>
      <c r="BH711" s="7"/>
      <c r="BI711" s="7"/>
      <c r="BJ711" s="7"/>
      <c r="BK711" s="7"/>
      <c r="BL711" s="7"/>
    </row>
    <row r="712" ht="30.0" customHeight="1">
      <c r="A712" s="9"/>
      <c r="B712" s="7"/>
      <c r="C712" s="7"/>
      <c r="D712" s="7"/>
      <c r="E712" s="11"/>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c r="AU712" s="7"/>
      <c r="AV712" s="7"/>
      <c r="AW712" s="7"/>
      <c r="AX712" s="7"/>
      <c r="AY712" s="7"/>
      <c r="AZ712" s="7"/>
      <c r="BA712" s="7"/>
      <c r="BB712" s="7"/>
      <c r="BC712" s="7"/>
      <c r="BD712" s="7"/>
      <c r="BE712" s="7"/>
      <c r="BF712" s="7"/>
      <c r="BG712" s="7"/>
      <c r="BH712" s="7"/>
      <c r="BI712" s="7"/>
      <c r="BJ712" s="7"/>
      <c r="BK712" s="7"/>
      <c r="BL712" s="7"/>
    </row>
    <row r="713" ht="30.0" customHeight="1">
      <c r="A713" s="9"/>
      <c r="B713" s="7"/>
      <c r="C713" s="7"/>
      <c r="D713" s="7"/>
      <c r="E713" s="11"/>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c r="AU713" s="7"/>
      <c r="AV713" s="7"/>
      <c r="AW713" s="7"/>
      <c r="AX713" s="7"/>
      <c r="AY713" s="7"/>
      <c r="AZ713" s="7"/>
      <c r="BA713" s="7"/>
      <c r="BB713" s="7"/>
      <c r="BC713" s="7"/>
      <c r="BD713" s="7"/>
      <c r="BE713" s="7"/>
      <c r="BF713" s="7"/>
      <c r="BG713" s="7"/>
      <c r="BH713" s="7"/>
      <c r="BI713" s="7"/>
      <c r="BJ713" s="7"/>
      <c r="BK713" s="7"/>
      <c r="BL713" s="7"/>
    </row>
    <row r="714" ht="30.0" customHeight="1">
      <c r="A714" s="9"/>
      <c r="B714" s="7"/>
      <c r="C714" s="7"/>
      <c r="D714" s="7"/>
      <c r="E714" s="11"/>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c r="AU714" s="7"/>
      <c r="AV714" s="7"/>
      <c r="AW714" s="7"/>
      <c r="AX714" s="7"/>
      <c r="AY714" s="7"/>
      <c r="AZ714" s="7"/>
      <c r="BA714" s="7"/>
      <c r="BB714" s="7"/>
      <c r="BC714" s="7"/>
      <c r="BD714" s="7"/>
      <c r="BE714" s="7"/>
      <c r="BF714" s="7"/>
      <c r="BG714" s="7"/>
      <c r="BH714" s="7"/>
      <c r="BI714" s="7"/>
      <c r="BJ714" s="7"/>
      <c r="BK714" s="7"/>
      <c r="BL714" s="7"/>
    </row>
    <row r="715" ht="30.0" customHeight="1">
      <c r="A715" s="9"/>
      <c r="B715" s="7"/>
      <c r="C715" s="7"/>
      <c r="D715" s="7"/>
      <c r="E715" s="11"/>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c r="AU715" s="7"/>
      <c r="AV715" s="7"/>
      <c r="AW715" s="7"/>
      <c r="AX715" s="7"/>
      <c r="AY715" s="7"/>
      <c r="AZ715" s="7"/>
      <c r="BA715" s="7"/>
      <c r="BB715" s="7"/>
      <c r="BC715" s="7"/>
      <c r="BD715" s="7"/>
      <c r="BE715" s="7"/>
      <c r="BF715" s="7"/>
      <c r="BG715" s="7"/>
      <c r="BH715" s="7"/>
      <c r="BI715" s="7"/>
      <c r="BJ715" s="7"/>
      <c r="BK715" s="7"/>
      <c r="BL715" s="7"/>
    </row>
    <row r="716" ht="30.0" customHeight="1">
      <c r="A716" s="9"/>
      <c r="B716" s="7"/>
      <c r="C716" s="7"/>
      <c r="D716" s="7"/>
      <c r="E716" s="11"/>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c r="AU716" s="7"/>
      <c r="AV716" s="7"/>
      <c r="AW716" s="7"/>
      <c r="AX716" s="7"/>
      <c r="AY716" s="7"/>
      <c r="AZ716" s="7"/>
      <c r="BA716" s="7"/>
      <c r="BB716" s="7"/>
      <c r="BC716" s="7"/>
      <c r="BD716" s="7"/>
      <c r="BE716" s="7"/>
      <c r="BF716" s="7"/>
      <c r="BG716" s="7"/>
      <c r="BH716" s="7"/>
      <c r="BI716" s="7"/>
      <c r="BJ716" s="7"/>
      <c r="BK716" s="7"/>
      <c r="BL716" s="7"/>
    </row>
    <row r="717" ht="30.0" customHeight="1">
      <c r="A717" s="9"/>
      <c r="B717" s="7"/>
      <c r="C717" s="7"/>
      <c r="D717" s="7"/>
      <c r="E717" s="11"/>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c r="AU717" s="7"/>
      <c r="AV717" s="7"/>
      <c r="AW717" s="7"/>
      <c r="AX717" s="7"/>
      <c r="AY717" s="7"/>
      <c r="AZ717" s="7"/>
      <c r="BA717" s="7"/>
      <c r="BB717" s="7"/>
      <c r="BC717" s="7"/>
      <c r="BD717" s="7"/>
      <c r="BE717" s="7"/>
      <c r="BF717" s="7"/>
      <c r="BG717" s="7"/>
      <c r="BH717" s="7"/>
      <c r="BI717" s="7"/>
      <c r="BJ717" s="7"/>
      <c r="BK717" s="7"/>
      <c r="BL717" s="7"/>
    </row>
    <row r="718" ht="30.0" customHeight="1">
      <c r="A718" s="9"/>
      <c r="B718" s="7"/>
      <c r="C718" s="7"/>
      <c r="D718" s="7"/>
      <c r="E718" s="11"/>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c r="AU718" s="7"/>
      <c r="AV718" s="7"/>
      <c r="AW718" s="7"/>
      <c r="AX718" s="7"/>
      <c r="AY718" s="7"/>
      <c r="AZ718" s="7"/>
      <c r="BA718" s="7"/>
      <c r="BB718" s="7"/>
      <c r="BC718" s="7"/>
      <c r="BD718" s="7"/>
      <c r="BE718" s="7"/>
      <c r="BF718" s="7"/>
      <c r="BG718" s="7"/>
      <c r="BH718" s="7"/>
      <c r="BI718" s="7"/>
      <c r="BJ718" s="7"/>
      <c r="BK718" s="7"/>
      <c r="BL718" s="7"/>
    </row>
    <row r="719" ht="30.0" customHeight="1">
      <c r="A719" s="9"/>
      <c r="B719" s="7"/>
      <c r="C719" s="7"/>
      <c r="D719" s="7"/>
      <c r="E719" s="11"/>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c r="AU719" s="7"/>
      <c r="AV719" s="7"/>
      <c r="AW719" s="7"/>
      <c r="AX719" s="7"/>
      <c r="AY719" s="7"/>
      <c r="AZ719" s="7"/>
      <c r="BA719" s="7"/>
      <c r="BB719" s="7"/>
      <c r="BC719" s="7"/>
      <c r="BD719" s="7"/>
      <c r="BE719" s="7"/>
      <c r="BF719" s="7"/>
      <c r="BG719" s="7"/>
      <c r="BH719" s="7"/>
      <c r="BI719" s="7"/>
      <c r="BJ719" s="7"/>
      <c r="BK719" s="7"/>
      <c r="BL719" s="7"/>
    </row>
    <row r="720" ht="30.0" customHeight="1">
      <c r="A720" s="9"/>
      <c r="B720" s="7"/>
      <c r="C720" s="7"/>
      <c r="D720" s="7"/>
      <c r="E720" s="11"/>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c r="AU720" s="7"/>
      <c r="AV720" s="7"/>
      <c r="AW720" s="7"/>
      <c r="AX720" s="7"/>
      <c r="AY720" s="7"/>
      <c r="AZ720" s="7"/>
      <c r="BA720" s="7"/>
      <c r="BB720" s="7"/>
      <c r="BC720" s="7"/>
      <c r="BD720" s="7"/>
      <c r="BE720" s="7"/>
      <c r="BF720" s="7"/>
      <c r="BG720" s="7"/>
      <c r="BH720" s="7"/>
      <c r="BI720" s="7"/>
      <c r="BJ720" s="7"/>
      <c r="BK720" s="7"/>
      <c r="BL720" s="7"/>
    </row>
    <row r="721" ht="30.0" customHeight="1">
      <c r="A721" s="9"/>
      <c r="B721" s="7"/>
      <c r="C721" s="7"/>
      <c r="D721" s="7"/>
      <c r="E721" s="11"/>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c r="AU721" s="7"/>
      <c r="AV721" s="7"/>
      <c r="AW721" s="7"/>
      <c r="AX721" s="7"/>
      <c r="AY721" s="7"/>
      <c r="AZ721" s="7"/>
      <c r="BA721" s="7"/>
      <c r="BB721" s="7"/>
      <c r="BC721" s="7"/>
      <c r="BD721" s="7"/>
      <c r="BE721" s="7"/>
      <c r="BF721" s="7"/>
      <c r="BG721" s="7"/>
      <c r="BH721" s="7"/>
      <c r="BI721" s="7"/>
      <c r="BJ721" s="7"/>
      <c r="BK721" s="7"/>
      <c r="BL721" s="7"/>
    </row>
    <row r="722" ht="30.0" customHeight="1">
      <c r="A722" s="9"/>
      <c r="B722" s="7"/>
      <c r="C722" s="7"/>
      <c r="D722" s="7"/>
      <c r="E722" s="11"/>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c r="AU722" s="7"/>
      <c r="AV722" s="7"/>
      <c r="AW722" s="7"/>
      <c r="AX722" s="7"/>
      <c r="AY722" s="7"/>
      <c r="AZ722" s="7"/>
      <c r="BA722" s="7"/>
      <c r="BB722" s="7"/>
      <c r="BC722" s="7"/>
      <c r="BD722" s="7"/>
      <c r="BE722" s="7"/>
      <c r="BF722" s="7"/>
      <c r="BG722" s="7"/>
      <c r="BH722" s="7"/>
      <c r="BI722" s="7"/>
      <c r="BJ722" s="7"/>
      <c r="BK722" s="7"/>
      <c r="BL722" s="7"/>
    </row>
    <row r="723" ht="30.0" customHeight="1">
      <c r="A723" s="9"/>
      <c r="B723" s="7"/>
      <c r="C723" s="7"/>
      <c r="D723" s="7"/>
      <c r="E723" s="11"/>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c r="AU723" s="7"/>
      <c r="AV723" s="7"/>
      <c r="AW723" s="7"/>
      <c r="AX723" s="7"/>
      <c r="AY723" s="7"/>
      <c r="AZ723" s="7"/>
      <c r="BA723" s="7"/>
      <c r="BB723" s="7"/>
      <c r="BC723" s="7"/>
      <c r="BD723" s="7"/>
      <c r="BE723" s="7"/>
      <c r="BF723" s="7"/>
      <c r="BG723" s="7"/>
      <c r="BH723" s="7"/>
      <c r="BI723" s="7"/>
      <c r="BJ723" s="7"/>
      <c r="BK723" s="7"/>
      <c r="BL723" s="7"/>
    </row>
    <row r="724" ht="30.0" customHeight="1">
      <c r="A724" s="9"/>
      <c r="B724" s="7"/>
      <c r="C724" s="7"/>
      <c r="D724" s="7"/>
      <c r="E724" s="11"/>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c r="AU724" s="7"/>
      <c r="AV724" s="7"/>
      <c r="AW724" s="7"/>
      <c r="AX724" s="7"/>
      <c r="AY724" s="7"/>
      <c r="AZ724" s="7"/>
      <c r="BA724" s="7"/>
      <c r="BB724" s="7"/>
      <c r="BC724" s="7"/>
      <c r="BD724" s="7"/>
      <c r="BE724" s="7"/>
      <c r="BF724" s="7"/>
      <c r="BG724" s="7"/>
      <c r="BH724" s="7"/>
      <c r="BI724" s="7"/>
      <c r="BJ724" s="7"/>
      <c r="BK724" s="7"/>
      <c r="BL724" s="7"/>
    </row>
    <row r="725" ht="30.0" customHeight="1">
      <c r="A725" s="9"/>
      <c r="B725" s="7"/>
      <c r="C725" s="7"/>
      <c r="D725" s="7"/>
      <c r="E725" s="11"/>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c r="AU725" s="7"/>
      <c r="AV725" s="7"/>
      <c r="AW725" s="7"/>
      <c r="AX725" s="7"/>
      <c r="AY725" s="7"/>
      <c r="AZ725" s="7"/>
      <c r="BA725" s="7"/>
      <c r="BB725" s="7"/>
      <c r="BC725" s="7"/>
      <c r="BD725" s="7"/>
      <c r="BE725" s="7"/>
      <c r="BF725" s="7"/>
      <c r="BG725" s="7"/>
      <c r="BH725" s="7"/>
      <c r="BI725" s="7"/>
      <c r="BJ725" s="7"/>
      <c r="BK725" s="7"/>
      <c r="BL725" s="7"/>
    </row>
    <row r="726" ht="30.0" customHeight="1">
      <c r="A726" s="9"/>
      <c r="B726" s="7"/>
      <c r="C726" s="7"/>
      <c r="D726" s="7"/>
      <c r="E726" s="11"/>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c r="AU726" s="7"/>
      <c r="AV726" s="7"/>
      <c r="AW726" s="7"/>
      <c r="AX726" s="7"/>
      <c r="AY726" s="7"/>
      <c r="AZ726" s="7"/>
      <c r="BA726" s="7"/>
      <c r="BB726" s="7"/>
      <c r="BC726" s="7"/>
      <c r="BD726" s="7"/>
      <c r="BE726" s="7"/>
      <c r="BF726" s="7"/>
      <c r="BG726" s="7"/>
      <c r="BH726" s="7"/>
      <c r="BI726" s="7"/>
      <c r="BJ726" s="7"/>
      <c r="BK726" s="7"/>
      <c r="BL726" s="7"/>
    </row>
    <row r="727" ht="30.0" customHeight="1">
      <c r="A727" s="9"/>
      <c r="B727" s="7"/>
      <c r="C727" s="7"/>
      <c r="D727" s="7"/>
      <c r="E727" s="11"/>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c r="AU727" s="7"/>
      <c r="AV727" s="7"/>
      <c r="AW727" s="7"/>
      <c r="AX727" s="7"/>
      <c r="AY727" s="7"/>
      <c r="AZ727" s="7"/>
      <c r="BA727" s="7"/>
      <c r="BB727" s="7"/>
      <c r="BC727" s="7"/>
      <c r="BD727" s="7"/>
      <c r="BE727" s="7"/>
      <c r="BF727" s="7"/>
      <c r="BG727" s="7"/>
      <c r="BH727" s="7"/>
      <c r="BI727" s="7"/>
      <c r="BJ727" s="7"/>
      <c r="BK727" s="7"/>
      <c r="BL727" s="7"/>
    </row>
    <row r="728" ht="30.0" customHeight="1">
      <c r="A728" s="9"/>
      <c r="B728" s="7"/>
      <c r="C728" s="7"/>
      <c r="D728" s="7"/>
      <c r="E728" s="11"/>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c r="AU728" s="7"/>
      <c r="AV728" s="7"/>
      <c r="AW728" s="7"/>
      <c r="AX728" s="7"/>
      <c r="AY728" s="7"/>
      <c r="AZ728" s="7"/>
      <c r="BA728" s="7"/>
      <c r="BB728" s="7"/>
      <c r="BC728" s="7"/>
      <c r="BD728" s="7"/>
      <c r="BE728" s="7"/>
      <c r="BF728" s="7"/>
      <c r="BG728" s="7"/>
      <c r="BH728" s="7"/>
      <c r="BI728" s="7"/>
      <c r="BJ728" s="7"/>
      <c r="BK728" s="7"/>
      <c r="BL728" s="7"/>
    </row>
    <row r="729" ht="30.0" customHeight="1">
      <c r="A729" s="9"/>
      <c r="B729" s="7"/>
      <c r="C729" s="7"/>
      <c r="D729" s="7"/>
      <c r="E729" s="11"/>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c r="AU729" s="7"/>
      <c r="AV729" s="7"/>
      <c r="AW729" s="7"/>
      <c r="AX729" s="7"/>
      <c r="AY729" s="7"/>
      <c r="AZ729" s="7"/>
      <c r="BA729" s="7"/>
      <c r="BB729" s="7"/>
      <c r="BC729" s="7"/>
      <c r="BD729" s="7"/>
      <c r="BE729" s="7"/>
      <c r="BF729" s="7"/>
      <c r="BG729" s="7"/>
      <c r="BH729" s="7"/>
      <c r="BI729" s="7"/>
      <c r="BJ729" s="7"/>
      <c r="BK729" s="7"/>
      <c r="BL729" s="7"/>
    </row>
    <row r="730" ht="30.0" customHeight="1">
      <c r="A730" s="9"/>
      <c r="B730" s="7"/>
      <c r="C730" s="7"/>
      <c r="D730" s="7"/>
      <c r="E730" s="11"/>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c r="AU730" s="7"/>
      <c r="AV730" s="7"/>
      <c r="AW730" s="7"/>
      <c r="AX730" s="7"/>
      <c r="AY730" s="7"/>
      <c r="AZ730" s="7"/>
      <c r="BA730" s="7"/>
      <c r="BB730" s="7"/>
      <c r="BC730" s="7"/>
      <c r="BD730" s="7"/>
      <c r="BE730" s="7"/>
      <c r="BF730" s="7"/>
      <c r="BG730" s="7"/>
      <c r="BH730" s="7"/>
      <c r="BI730" s="7"/>
      <c r="BJ730" s="7"/>
      <c r="BK730" s="7"/>
      <c r="BL730" s="7"/>
    </row>
    <row r="731" ht="30.0" customHeight="1">
      <c r="A731" s="9"/>
      <c r="B731" s="7"/>
      <c r="C731" s="7"/>
      <c r="D731" s="7"/>
      <c r="E731" s="11"/>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c r="AU731" s="7"/>
      <c r="AV731" s="7"/>
      <c r="AW731" s="7"/>
      <c r="AX731" s="7"/>
      <c r="AY731" s="7"/>
      <c r="AZ731" s="7"/>
      <c r="BA731" s="7"/>
      <c r="BB731" s="7"/>
      <c r="BC731" s="7"/>
      <c r="BD731" s="7"/>
      <c r="BE731" s="7"/>
      <c r="BF731" s="7"/>
      <c r="BG731" s="7"/>
      <c r="BH731" s="7"/>
      <c r="BI731" s="7"/>
      <c r="BJ731" s="7"/>
      <c r="BK731" s="7"/>
      <c r="BL731" s="7"/>
    </row>
    <row r="732" ht="30.0" customHeight="1">
      <c r="A732" s="9"/>
      <c r="B732" s="7"/>
      <c r="C732" s="7"/>
      <c r="D732" s="7"/>
      <c r="E732" s="11"/>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c r="AU732" s="7"/>
      <c r="AV732" s="7"/>
      <c r="AW732" s="7"/>
      <c r="AX732" s="7"/>
      <c r="AY732" s="7"/>
      <c r="AZ732" s="7"/>
      <c r="BA732" s="7"/>
      <c r="BB732" s="7"/>
      <c r="BC732" s="7"/>
      <c r="BD732" s="7"/>
      <c r="BE732" s="7"/>
      <c r="BF732" s="7"/>
      <c r="BG732" s="7"/>
      <c r="BH732" s="7"/>
      <c r="BI732" s="7"/>
      <c r="BJ732" s="7"/>
      <c r="BK732" s="7"/>
      <c r="BL732" s="7"/>
    </row>
    <row r="733" ht="30.0" customHeight="1">
      <c r="A733" s="9"/>
      <c r="B733" s="7"/>
      <c r="C733" s="7"/>
      <c r="D733" s="7"/>
      <c r="E733" s="11"/>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c r="AU733" s="7"/>
      <c r="AV733" s="7"/>
      <c r="AW733" s="7"/>
      <c r="AX733" s="7"/>
      <c r="AY733" s="7"/>
      <c r="AZ733" s="7"/>
      <c r="BA733" s="7"/>
      <c r="BB733" s="7"/>
      <c r="BC733" s="7"/>
      <c r="BD733" s="7"/>
      <c r="BE733" s="7"/>
      <c r="BF733" s="7"/>
      <c r="BG733" s="7"/>
      <c r="BH733" s="7"/>
      <c r="BI733" s="7"/>
      <c r="BJ733" s="7"/>
      <c r="BK733" s="7"/>
      <c r="BL733" s="7"/>
    </row>
    <row r="734" ht="30.0" customHeight="1">
      <c r="A734" s="9"/>
      <c r="B734" s="7"/>
      <c r="C734" s="7"/>
      <c r="D734" s="7"/>
      <c r="E734" s="11"/>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c r="AU734" s="7"/>
      <c r="AV734" s="7"/>
      <c r="AW734" s="7"/>
      <c r="AX734" s="7"/>
      <c r="AY734" s="7"/>
      <c r="AZ734" s="7"/>
      <c r="BA734" s="7"/>
      <c r="BB734" s="7"/>
      <c r="BC734" s="7"/>
      <c r="BD734" s="7"/>
      <c r="BE734" s="7"/>
      <c r="BF734" s="7"/>
      <c r="BG734" s="7"/>
      <c r="BH734" s="7"/>
      <c r="BI734" s="7"/>
      <c r="BJ734" s="7"/>
      <c r="BK734" s="7"/>
      <c r="BL734" s="7"/>
    </row>
    <row r="735" ht="30.0" customHeight="1">
      <c r="A735" s="9"/>
      <c r="B735" s="7"/>
      <c r="C735" s="7"/>
      <c r="D735" s="7"/>
      <c r="E735" s="11"/>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c r="AU735" s="7"/>
      <c r="AV735" s="7"/>
      <c r="AW735" s="7"/>
      <c r="AX735" s="7"/>
      <c r="AY735" s="7"/>
      <c r="AZ735" s="7"/>
      <c r="BA735" s="7"/>
      <c r="BB735" s="7"/>
      <c r="BC735" s="7"/>
      <c r="BD735" s="7"/>
      <c r="BE735" s="7"/>
      <c r="BF735" s="7"/>
      <c r="BG735" s="7"/>
      <c r="BH735" s="7"/>
      <c r="BI735" s="7"/>
      <c r="BJ735" s="7"/>
      <c r="BK735" s="7"/>
      <c r="BL735" s="7"/>
    </row>
    <row r="736" ht="30.0" customHeight="1">
      <c r="A736" s="9"/>
      <c r="B736" s="7"/>
      <c r="C736" s="7"/>
      <c r="D736" s="7"/>
      <c r="E736" s="11"/>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c r="AU736" s="7"/>
      <c r="AV736" s="7"/>
      <c r="AW736" s="7"/>
      <c r="AX736" s="7"/>
      <c r="AY736" s="7"/>
      <c r="AZ736" s="7"/>
      <c r="BA736" s="7"/>
      <c r="BB736" s="7"/>
      <c r="BC736" s="7"/>
      <c r="BD736" s="7"/>
      <c r="BE736" s="7"/>
      <c r="BF736" s="7"/>
      <c r="BG736" s="7"/>
      <c r="BH736" s="7"/>
      <c r="BI736" s="7"/>
      <c r="BJ736" s="7"/>
      <c r="BK736" s="7"/>
      <c r="BL736" s="7"/>
    </row>
    <row r="737" ht="30.0" customHeight="1">
      <c r="A737" s="9"/>
      <c r="B737" s="7"/>
      <c r="C737" s="7"/>
      <c r="D737" s="7"/>
      <c r="E737" s="11"/>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c r="AU737" s="7"/>
      <c r="AV737" s="7"/>
      <c r="AW737" s="7"/>
      <c r="AX737" s="7"/>
      <c r="AY737" s="7"/>
      <c r="AZ737" s="7"/>
      <c r="BA737" s="7"/>
      <c r="BB737" s="7"/>
      <c r="BC737" s="7"/>
      <c r="BD737" s="7"/>
      <c r="BE737" s="7"/>
      <c r="BF737" s="7"/>
      <c r="BG737" s="7"/>
      <c r="BH737" s="7"/>
      <c r="BI737" s="7"/>
      <c r="BJ737" s="7"/>
      <c r="BK737" s="7"/>
      <c r="BL737" s="7"/>
    </row>
    <row r="738" ht="30.0" customHeight="1">
      <c r="A738" s="9"/>
      <c r="B738" s="7"/>
      <c r="C738" s="7"/>
      <c r="D738" s="7"/>
      <c r="E738" s="11"/>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c r="AU738" s="7"/>
      <c r="AV738" s="7"/>
      <c r="AW738" s="7"/>
      <c r="AX738" s="7"/>
      <c r="AY738" s="7"/>
      <c r="AZ738" s="7"/>
      <c r="BA738" s="7"/>
      <c r="BB738" s="7"/>
      <c r="BC738" s="7"/>
      <c r="BD738" s="7"/>
      <c r="BE738" s="7"/>
      <c r="BF738" s="7"/>
      <c r="BG738" s="7"/>
      <c r="BH738" s="7"/>
      <c r="BI738" s="7"/>
      <c r="BJ738" s="7"/>
      <c r="BK738" s="7"/>
      <c r="BL738" s="7"/>
    </row>
    <row r="739" ht="30.0" customHeight="1">
      <c r="A739" s="9"/>
      <c r="B739" s="7"/>
      <c r="C739" s="7"/>
      <c r="D739" s="7"/>
      <c r="E739" s="11"/>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c r="AU739" s="7"/>
      <c r="AV739" s="7"/>
      <c r="AW739" s="7"/>
      <c r="AX739" s="7"/>
      <c r="AY739" s="7"/>
      <c r="AZ739" s="7"/>
      <c r="BA739" s="7"/>
      <c r="BB739" s="7"/>
      <c r="BC739" s="7"/>
      <c r="BD739" s="7"/>
      <c r="BE739" s="7"/>
      <c r="BF739" s="7"/>
      <c r="BG739" s="7"/>
      <c r="BH739" s="7"/>
      <c r="BI739" s="7"/>
      <c r="BJ739" s="7"/>
      <c r="BK739" s="7"/>
      <c r="BL739" s="7"/>
    </row>
    <row r="740" ht="30.0" customHeight="1">
      <c r="A740" s="9"/>
      <c r="B740" s="7"/>
      <c r="C740" s="7"/>
      <c r="D740" s="7"/>
      <c r="E740" s="11"/>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c r="AU740" s="7"/>
      <c r="AV740" s="7"/>
      <c r="AW740" s="7"/>
      <c r="AX740" s="7"/>
      <c r="AY740" s="7"/>
      <c r="AZ740" s="7"/>
      <c r="BA740" s="7"/>
      <c r="BB740" s="7"/>
      <c r="BC740" s="7"/>
      <c r="BD740" s="7"/>
      <c r="BE740" s="7"/>
      <c r="BF740" s="7"/>
      <c r="BG740" s="7"/>
      <c r="BH740" s="7"/>
      <c r="BI740" s="7"/>
      <c r="BJ740" s="7"/>
      <c r="BK740" s="7"/>
      <c r="BL740" s="7"/>
    </row>
    <row r="741" ht="30.0" customHeight="1">
      <c r="A741" s="9"/>
      <c r="B741" s="7"/>
      <c r="C741" s="7"/>
      <c r="D741" s="7"/>
      <c r="E741" s="11"/>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c r="AU741" s="7"/>
      <c r="AV741" s="7"/>
      <c r="AW741" s="7"/>
      <c r="AX741" s="7"/>
      <c r="AY741" s="7"/>
      <c r="AZ741" s="7"/>
      <c r="BA741" s="7"/>
      <c r="BB741" s="7"/>
      <c r="BC741" s="7"/>
      <c r="BD741" s="7"/>
      <c r="BE741" s="7"/>
      <c r="BF741" s="7"/>
      <c r="BG741" s="7"/>
      <c r="BH741" s="7"/>
      <c r="BI741" s="7"/>
      <c r="BJ741" s="7"/>
      <c r="BK741" s="7"/>
      <c r="BL741" s="7"/>
    </row>
    <row r="742" ht="30.0" customHeight="1">
      <c r="A742" s="9"/>
      <c r="B742" s="7"/>
      <c r="C742" s="7"/>
      <c r="D742" s="7"/>
      <c r="E742" s="11"/>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c r="AU742" s="7"/>
      <c r="AV742" s="7"/>
      <c r="AW742" s="7"/>
      <c r="AX742" s="7"/>
      <c r="AY742" s="7"/>
      <c r="AZ742" s="7"/>
      <c r="BA742" s="7"/>
      <c r="BB742" s="7"/>
      <c r="BC742" s="7"/>
      <c r="BD742" s="7"/>
      <c r="BE742" s="7"/>
      <c r="BF742" s="7"/>
      <c r="BG742" s="7"/>
      <c r="BH742" s="7"/>
      <c r="BI742" s="7"/>
      <c r="BJ742" s="7"/>
      <c r="BK742" s="7"/>
      <c r="BL742" s="7"/>
    </row>
    <row r="743" ht="30.0" customHeight="1">
      <c r="A743" s="9"/>
      <c r="B743" s="7"/>
      <c r="C743" s="7"/>
      <c r="D743" s="7"/>
      <c r="E743" s="11"/>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c r="AU743" s="7"/>
      <c r="AV743" s="7"/>
      <c r="AW743" s="7"/>
      <c r="AX743" s="7"/>
      <c r="AY743" s="7"/>
      <c r="AZ743" s="7"/>
      <c r="BA743" s="7"/>
      <c r="BB743" s="7"/>
      <c r="BC743" s="7"/>
      <c r="BD743" s="7"/>
      <c r="BE743" s="7"/>
      <c r="BF743" s="7"/>
      <c r="BG743" s="7"/>
      <c r="BH743" s="7"/>
      <c r="BI743" s="7"/>
      <c r="BJ743" s="7"/>
      <c r="BK743" s="7"/>
      <c r="BL743" s="7"/>
    </row>
    <row r="744" ht="30.0" customHeight="1">
      <c r="A744" s="9"/>
      <c r="B744" s="7"/>
      <c r="C744" s="7"/>
      <c r="D744" s="7"/>
      <c r="E744" s="11"/>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c r="AU744" s="7"/>
      <c r="AV744" s="7"/>
      <c r="AW744" s="7"/>
      <c r="AX744" s="7"/>
      <c r="AY744" s="7"/>
      <c r="AZ744" s="7"/>
      <c r="BA744" s="7"/>
      <c r="BB744" s="7"/>
      <c r="BC744" s="7"/>
      <c r="BD744" s="7"/>
      <c r="BE744" s="7"/>
      <c r="BF744" s="7"/>
      <c r="BG744" s="7"/>
      <c r="BH744" s="7"/>
      <c r="BI744" s="7"/>
      <c r="BJ744" s="7"/>
      <c r="BK744" s="7"/>
      <c r="BL744" s="7"/>
    </row>
    <row r="745" ht="30.0" customHeight="1">
      <c r="A745" s="9"/>
      <c r="B745" s="7"/>
      <c r="C745" s="7"/>
      <c r="D745" s="7"/>
      <c r="E745" s="11"/>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c r="AU745" s="7"/>
      <c r="AV745" s="7"/>
      <c r="AW745" s="7"/>
      <c r="AX745" s="7"/>
      <c r="AY745" s="7"/>
      <c r="AZ745" s="7"/>
      <c r="BA745" s="7"/>
      <c r="BB745" s="7"/>
      <c r="BC745" s="7"/>
      <c r="BD745" s="7"/>
      <c r="BE745" s="7"/>
      <c r="BF745" s="7"/>
      <c r="BG745" s="7"/>
      <c r="BH745" s="7"/>
      <c r="BI745" s="7"/>
      <c r="BJ745" s="7"/>
      <c r="BK745" s="7"/>
      <c r="BL745" s="7"/>
    </row>
    <row r="746" ht="30.0" customHeight="1">
      <c r="A746" s="9"/>
      <c r="B746" s="7"/>
      <c r="C746" s="7"/>
      <c r="D746" s="7"/>
      <c r="E746" s="11"/>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c r="AU746" s="7"/>
      <c r="AV746" s="7"/>
      <c r="AW746" s="7"/>
      <c r="AX746" s="7"/>
      <c r="AY746" s="7"/>
      <c r="AZ746" s="7"/>
      <c r="BA746" s="7"/>
      <c r="BB746" s="7"/>
      <c r="BC746" s="7"/>
      <c r="BD746" s="7"/>
      <c r="BE746" s="7"/>
      <c r="BF746" s="7"/>
      <c r="BG746" s="7"/>
      <c r="BH746" s="7"/>
      <c r="BI746" s="7"/>
      <c r="BJ746" s="7"/>
      <c r="BK746" s="7"/>
      <c r="BL746" s="7"/>
    </row>
    <row r="747" ht="30.0" customHeight="1">
      <c r="A747" s="9"/>
      <c r="B747" s="7"/>
      <c r="C747" s="7"/>
      <c r="D747" s="7"/>
      <c r="E747" s="11"/>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c r="AU747" s="7"/>
      <c r="AV747" s="7"/>
      <c r="AW747" s="7"/>
      <c r="AX747" s="7"/>
      <c r="AY747" s="7"/>
      <c r="AZ747" s="7"/>
      <c r="BA747" s="7"/>
      <c r="BB747" s="7"/>
      <c r="BC747" s="7"/>
      <c r="BD747" s="7"/>
      <c r="BE747" s="7"/>
      <c r="BF747" s="7"/>
      <c r="BG747" s="7"/>
      <c r="BH747" s="7"/>
      <c r="BI747" s="7"/>
      <c r="BJ747" s="7"/>
      <c r="BK747" s="7"/>
      <c r="BL747" s="7"/>
    </row>
    <row r="748" ht="30.0" customHeight="1">
      <c r="A748" s="9"/>
      <c r="B748" s="7"/>
      <c r="C748" s="7"/>
      <c r="D748" s="7"/>
      <c r="E748" s="11"/>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c r="AU748" s="7"/>
      <c r="AV748" s="7"/>
      <c r="AW748" s="7"/>
      <c r="AX748" s="7"/>
      <c r="AY748" s="7"/>
      <c r="AZ748" s="7"/>
      <c r="BA748" s="7"/>
      <c r="BB748" s="7"/>
      <c r="BC748" s="7"/>
      <c r="BD748" s="7"/>
      <c r="BE748" s="7"/>
      <c r="BF748" s="7"/>
      <c r="BG748" s="7"/>
      <c r="BH748" s="7"/>
      <c r="BI748" s="7"/>
      <c r="BJ748" s="7"/>
      <c r="BK748" s="7"/>
      <c r="BL748" s="7"/>
    </row>
    <row r="749" ht="30.0" customHeight="1">
      <c r="A749" s="9"/>
      <c r="B749" s="7"/>
      <c r="C749" s="7"/>
      <c r="D749" s="7"/>
      <c r="E749" s="11"/>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c r="AU749" s="7"/>
      <c r="AV749" s="7"/>
      <c r="AW749" s="7"/>
      <c r="AX749" s="7"/>
      <c r="AY749" s="7"/>
      <c r="AZ749" s="7"/>
      <c r="BA749" s="7"/>
      <c r="BB749" s="7"/>
      <c r="BC749" s="7"/>
      <c r="BD749" s="7"/>
      <c r="BE749" s="7"/>
      <c r="BF749" s="7"/>
      <c r="BG749" s="7"/>
      <c r="BH749" s="7"/>
      <c r="BI749" s="7"/>
      <c r="BJ749" s="7"/>
      <c r="BK749" s="7"/>
      <c r="BL749" s="7"/>
    </row>
    <row r="750" ht="30.0" customHeight="1">
      <c r="A750" s="9"/>
      <c r="B750" s="7"/>
      <c r="C750" s="7"/>
      <c r="D750" s="7"/>
      <c r="E750" s="11"/>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c r="AU750" s="7"/>
      <c r="AV750" s="7"/>
      <c r="AW750" s="7"/>
      <c r="AX750" s="7"/>
      <c r="AY750" s="7"/>
      <c r="AZ750" s="7"/>
      <c r="BA750" s="7"/>
      <c r="BB750" s="7"/>
      <c r="BC750" s="7"/>
      <c r="BD750" s="7"/>
      <c r="BE750" s="7"/>
      <c r="BF750" s="7"/>
      <c r="BG750" s="7"/>
      <c r="BH750" s="7"/>
      <c r="BI750" s="7"/>
      <c r="BJ750" s="7"/>
      <c r="BK750" s="7"/>
      <c r="BL750" s="7"/>
    </row>
    <row r="751" ht="30.0" customHeight="1">
      <c r="A751" s="9"/>
      <c r="B751" s="7"/>
      <c r="C751" s="7"/>
      <c r="D751" s="7"/>
      <c r="E751" s="11"/>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c r="AU751" s="7"/>
      <c r="AV751" s="7"/>
      <c r="AW751" s="7"/>
      <c r="AX751" s="7"/>
      <c r="AY751" s="7"/>
      <c r="AZ751" s="7"/>
      <c r="BA751" s="7"/>
      <c r="BB751" s="7"/>
      <c r="BC751" s="7"/>
      <c r="BD751" s="7"/>
      <c r="BE751" s="7"/>
      <c r="BF751" s="7"/>
      <c r="BG751" s="7"/>
      <c r="BH751" s="7"/>
      <c r="BI751" s="7"/>
      <c r="BJ751" s="7"/>
      <c r="BK751" s="7"/>
      <c r="BL751" s="7"/>
    </row>
    <row r="752" ht="30.0" customHeight="1">
      <c r="A752" s="9"/>
      <c r="B752" s="7"/>
      <c r="C752" s="7"/>
      <c r="D752" s="7"/>
      <c r="E752" s="11"/>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c r="AU752" s="7"/>
      <c r="AV752" s="7"/>
      <c r="AW752" s="7"/>
      <c r="AX752" s="7"/>
      <c r="AY752" s="7"/>
      <c r="AZ752" s="7"/>
      <c r="BA752" s="7"/>
      <c r="BB752" s="7"/>
      <c r="BC752" s="7"/>
      <c r="BD752" s="7"/>
      <c r="BE752" s="7"/>
      <c r="BF752" s="7"/>
      <c r="BG752" s="7"/>
      <c r="BH752" s="7"/>
      <c r="BI752" s="7"/>
      <c r="BJ752" s="7"/>
      <c r="BK752" s="7"/>
      <c r="BL752" s="7"/>
    </row>
    <row r="753" ht="30.0" customHeight="1">
      <c r="A753" s="9"/>
      <c r="B753" s="7"/>
      <c r="C753" s="7"/>
      <c r="D753" s="7"/>
      <c r="E753" s="11"/>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c r="AU753" s="7"/>
      <c r="AV753" s="7"/>
      <c r="AW753" s="7"/>
      <c r="AX753" s="7"/>
      <c r="AY753" s="7"/>
      <c r="AZ753" s="7"/>
      <c r="BA753" s="7"/>
      <c r="BB753" s="7"/>
      <c r="BC753" s="7"/>
      <c r="BD753" s="7"/>
      <c r="BE753" s="7"/>
      <c r="BF753" s="7"/>
      <c r="BG753" s="7"/>
      <c r="BH753" s="7"/>
      <c r="BI753" s="7"/>
      <c r="BJ753" s="7"/>
      <c r="BK753" s="7"/>
      <c r="BL753" s="7"/>
    </row>
    <row r="754" ht="30.0" customHeight="1">
      <c r="A754" s="9"/>
      <c r="B754" s="7"/>
      <c r="C754" s="7"/>
      <c r="D754" s="7"/>
      <c r="E754" s="11"/>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c r="AU754" s="7"/>
      <c r="AV754" s="7"/>
      <c r="AW754" s="7"/>
      <c r="AX754" s="7"/>
      <c r="AY754" s="7"/>
      <c r="AZ754" s="7"/>
      <c r="BA754" s="7"/>
      <c r="BB754" s="7"/>
      <c r="BC754" s="7"/>
      <c r="BD754" s="7"/>
      <c r="BE754" s="7"/>
      <c r="BF754" s="7"/>
      <c r="BG754" s="7"/>
      <c r="BH754" s="7"/>
      <c r="BI754" s="7"/>
      <c r="BJ754" s="7"/>
      <c r="BK754" s="7"/>
      <c r="BL754" s="7"/>
    </row>
    <row r="755" ht="30.0" customHeight="1">
      <c r="A755" s="9"/>
      <c r="B755" s="7"/>
      <c r="C755" s="7"/>
      <c r="D755" s="7"/>
      <c r="E755" s="11"/>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c r="AU755" s="7"/>
      <c r="AV755" s="7"/>
      <c r="AW755" s="7"/>
      <c r="AX755" s="7"/>
      <c r="AY755" s="7"/>
      <c r="AZ755" s="7"/>
      <c r="BA755" s="7"/>
      <c r="BB755" s="7"/>
      <c r="BC755" s="7"/>
      <c r="BD755" s="7"/>
      <c r="BE755" s="7"/>
      <c r="BF755" s="7"/>
      <c r="BG755" s="7"/>
      <c r="BH755" s="7"/>
      <c r="BI755" s="7"/>
      <c r="BJ755" s="7"/>
      <c r="BK755" s="7"/>
      <c r="BL755" s="7"/>
    </row>
    <row r="756" ht="30.0" customHeight="1">
      <c r="A756" s="9"/>
      <c r="B756" s="7"/>
      <c r="C756" s="7"/>
      <c r="D756" s="7"/>
      <c r="E756" s="11"/>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c r="AU756" s="7"/>
      <c r="AV756" s="7"/>
      <c r="AW756" s="7"/>
      <c r="AX756" s="7"/>
      <c r="AY756" s="7"/>
      <c r="AZ756" s="7"/>
      <c r="BA756" s="7"/>
      <c r="BB756" s="7"/>
      <c r="BC756" s="7"/>
      <c r="BD756" s="7"/>
      <c r="BE756" s="7"/>
      <c r="BF756" s="7"/>
      <c r="BG756" s="7"/>
      <c r="BH756" s="7"/>
      <c r="BI756" s="7"/>
      <c r="BJ756" s="7"/>
      <c r="BK756" s="7"/>
      <c r="BL756" s="7"/>
    </row>
    <row r="757" ht="30.0" customHeight="1">
      <c r="A757" s="9"/>
      <c r="B757" s="7"/>
      <c r="C757" s="7"/>
      <c r="D757" s="7"/>
      <c r="E757" s="11"/>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c r="AU757" s="7"/>
      <c r="AV757" s="7"/>
      <c r="AW757" s="7"/>
      <c r="AX757" s="7"/>
      <c r="AY757" s="7"/>
      <c r="AZ757" s="7"/>
      <c r="BA757" s="7"/>
      <c r="BB757" s="7"/>
      <c r="BC757" s="7"/>
      <c r="BD757" s="7"/>
      <c r="BE757" s="7"/>
      <c r="BF757" s="7"/>
      <c r="BG757" s="7"/>
      <c r="BH757" s="7"/>
      <c r="BI757" s="7"/>
      <c r="BJ757" s="7"/>
      <c r="BK757" s="7"/>
      <c r="BL757" s="7"/>
    </row>
    <row r="758" ht="30.0" customHeight="1">
      <c r="A758" s="9"/>
      <c r="B758" s="7"/>
      <c r="C758" s="7"/>
      <c r="D758" s="7"/>
      <c r="E758" s="11"/>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c r="AU758" s="7"/>
      <c r="AV758" s="7"/>
      <c r="AW758" s="7"/>
      <c r="AX758" s="7"/>
      <c r="AY758" s="7"/>
      <c r="AZ758" s="7"/>
      <c r="BA758" s="7"/>
      <c r="BB758" s="7"/>
      <c r="BC758" s="7"/>
      <c r="BD758" s="7"/>
      <c r="BE758" s="7"/>
      <c r="BF758" s="7"/>
      <c r="BG758" s="7"/>
      <c r="BH758" s="7"/>
      <c r="BI758" s="7"/>
      <c r="BJ758" s="7"/>
      <c r="BK758" s="7"/>
      <c r="BL758" s="7"/>
    </row>
    <row r="759" ht="30.0" customHeight="1">
      <c r="A759" s="9"/>
      <c r="B759" s="7"/>
      <c r="C759" s="7"/>
      <c r="D759" s="7"/>
      <c r="E759" s="11"/>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c r="AU759" s="7"/>
      <c r="AV759" s="7"/>
      <c r="AW759" s="7"/>
      <c r="AX759" s="7"/>
      <c r="AY759" s="7"/>
      <c r="AZ759" s="7"/>
      <c r="BA759" s="7"/>
      <c r="BB759" s="7"/>
      <c r="BC759" s="7"/>
      <c r="BD759" s="7"/>
      <c r="BE759" s="7"/>
      <c r="BF759" s="7"/>
      <c r="BG759" s="7"/>
      <c r="BH759" s="7"/>
      <c r="BI759" s="7"/>
      <c r="BJ759" s="7"/>
      <c r="BK759" s="7"/>
      <c r="BL759" s="7"/>
    </row>
    <row r="760" ht="30.0" customHeight="1">
      <c r="A760" s="9"/>
      <c r="B760" s="7"/>
      <c r="C760" s="7"/>
      <c r="D760" s="7"/>
      <c r="E760" s="11"/>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c r="AU760" s="7"/>
      <c r="AV760" s="7"/>
      <c r="AW760" s="7"/>
      <c r="AX760" s="7"/>
      <c r="AY760" s="7"/>
      <c r="AZ760" s="7"/>
      <c r="BA760" s="7"/>
      <c r="BB760" s="7"/>
      <c r="BC760" s="7"/>
      <c r="BD760" s="7"/>
      <c r="BE760" s="7"/>
      <c r="BF760" s="7"/>
      <c r="BG760" s="7"/>
      <c r="BH760" s="7"/>
      <c r="BI760" s="7"/>
      <c r="BJ760" s="7"/>
      <c r="BK760" s="7"/>
      <c r="BL760" s="7"/>
    </row>
    <row r="761" ht="30.0" customHeight="1">
      <c r="A761" s="9"/>
      <c r="B761" s="7"/>
      <c r="C761" s="7"/>
      <c r="D761" s="7"/>
      <c r="E761" s="11"/>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row>
    <row r="762" ht="30.0" customHeight="1">
      <c r="A762" s="9"/>
      <c r="B762" s="7"/>
      <c r="C762" s="7"/>
      <c r="D762" s="7"/>
      <c r="E762" s="11"/>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c r="AU762" s="7"/>
      <c r="AV762" s="7"/>
      <c r="AW762" s="7"/>
      <c r="AX762" s="7"/>
      <c r="AY762" s="7"/>
      <c r="AZ762" s="7"/>
      <c r="BA762" s="7"/>
      <c r="BB762" s="7"/>
      <c r="BC762" s="7"/>
      <c r="BD762" s="7"/>
      <c r="BE762" s="7"/>
      <c r="BF762" s="7"/>
      <c r="BG762" s="7"/>
      <c r="BH762" s="7"/>
      <c r="BI762" s="7"/>
      <c r="BJ762" s="7"/>
      <c r="BK762" s="7"/>
      <c r="BL762" s="7"/>
    </row>
    <row r="763" ht="30.0" customHeight="1">
      <c r="A763" s="9"/>
      <c r="B763" s="7"/>
      <c r="C763" s="7"/>
      <c r="D763" s="7"/>
      <c r="E763" s="11"/>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c r="AU763" s="7"/>
      <c r="AV763" s="7"/>
      <c r="AW763" s="7"/>
      <c r="AX763" s="7"/>
      <c r="AY763" s="7"/>
      <c r="AZ763" s="7"/>
      <c r="BA763" s="7"/>
      <c r="BB763" s="7"/>
      <c r="BC763" s="7"/>
      <c r="BD763" s="7"/>
      <c r="BE763" s="7"/>
      <c r="BF763" s="7"/>
      <c r="BG763" s="7"/>
      <c r="BH763" s="7"/>
      <c r="BI763" s="7"/>
      <c r="BJ763" s="7"/>
      <c r="BK763" s="7"/>
      <c r="BL763" s="7"/>
    </row>
    <row r="764" ht="30.0" customHeight="1">
      <c r="A764" s="9"/>
      <c r="B764" s="7"/>
      <c r="C764" s="7"/>
      <c r="D764" s="7"/>
      <c r="E764" s="11"/>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c r="AU764" s="7"/>
      <c r="AV764" s="7"/>
      <c r="AW764" s="7"/>
      <c r="AX764" s="7"/>
      <c r="AY764" s="7"/>
      <c r="AZ764" s="7"/>
      <c r="BA764" s="7"/>
      <c r="BB764" s="7"/>
      <c r="BC764" s="7"/>
      <c r="BD764" s="7"/>
      <c r="BE764" s="7"/>
      <c r="BF764" s="7"/>
      <c r="BG764" s="7"/>
      <c r="BH764" s="7"/>
      <c r="BI764" s="7"/>
      <c r="BJ764" s="7"/>
      <c r="BK764" s="7"/>
      <c r="BL764" s="7"/>
    </row>
    <row r="765" ht="30.0" customHeight="1">
      <c r="A765" s="9"/>
      <c r="B765" s="7"/>
      <c r="C765" s="7"/>
      <c r="D765" s="7"/>
      <c r="E765" s="11"/>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row>
    <row r="766" ht="30.0" customHeight="1">
      <c r="A766" s="9"/>
      <c r="B766" s="7"/>
      <c r="C766" s="7"/>
      <c r="D766" s="7"/>
      <c r="E766" s="11"/>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row>
    <row r="767" ht="30.0" customHeight="1">
      <c r="A767" s="9"/>
      <c r="B767" s="7"/>
      <c r="C767" s="7"/>
      <c r="D767" s="7"/>
      <c r="E767" s="11"/>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row>
    <row r="768" ht="30.0" customHeight="1">
      <c r="A768" s="9"/>
      <c r="B768" s="7"/>
      <c r="C768" s="7"/>
      <c r="D768" s="7"/>
      <c r="E768" s="11"/>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row>
    <row r="769" ht="30.0" customHeight="1">
      <c r="A769" s="9"/>
      <c r="B769" s="7"/>
      <c r="C769" s="7"/>
      <c r="D769" s="7"/>
      <c r="E769" s="11"/>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row>
    <row r="770" ht="30.0" customHeight="1">
      <c r="A770" s="9"/>
      <c r="B770" s="7"/>
      <c r="C770" s="7"/>
      <c r="D770" s="7"/>
      <c r="E770" s="11"/>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c r="AU770" s="7"/>
      <c r="AV770" s="7"/>
      <c r="AW770" s="7"/>
      <c r="AX770" s="7"/>
      <c r="AY770" s="7"/>
      <c r="AZ770" s="7"/>
      <c r="BA770" s="7"/>
      <c r="BB770" s="7"/>
      <c r="BC770" s="7"/>
      <c r="BD770" s="7"/>
      <c r="BE770" s="7"/>
      <c r="BF770" s="7"/>
      <c r="BG770" s="7"/>
      <c r="BH770" s="7"/>
      <c r="BI770" s="7"/>
      <c r="BJ770" s="7"/>
      <c r="BK770" s="7"/>
      <c r="BL770" s="7"/>
    </row>
    <row r="771" ht="30.0" customHeight="1">
      <c r="A771" s="9"/>
      <c r="B771" s="7"/>
      <c r="C771" s="7"/>
      <c r="D771" s="7"/>
      <c r="E771" s="11"/>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c r="AU771" s="7"/>
      <c r="AV771" s="7"/>
      <c r="AW771" s="7"/>
      <c r="AX771" s="7"/>
      <c r="AY771" s="7"/>
      <c r="AZ771" s="7"/>
      <c r="BA771" s="7"/>
      <c r="BB771" s="7"/>
      <c r="BC771" s="7"/>
      <c r="BD771" s="7"/>
      <c r="BE771" s="7"/>
      <c r="BF771" s="7"/>
      <c r="BG771" s="7"/>
      <c r="BH771" s="7"/>
      <c r="BI771" s="7"/>
      <c r="BJ771" s="7"/>
      <c r="BK771" s="7"/>
      <c r="BL771" s="7"/>
    </row>
    <row r="772" ht="30.0" customHeight="1">
      <c r="A772" s="9"/>
      <c r="B772" s="7"/>
      <c r="C772" s="7"/>
      <c r="D772" s="7"/>
      <c r="E772" s="11"/>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c r="AU772" s="7"/>
      <c r="AV772" s="7"/>
      <c r="AW772" s="7"/>
      <c r="AX772" s="7"/>
      <c r="AY772" s="7"/>
      <c r="AZ772" s="7"/>
      <c r="BA772" s="7"/>
      <c r="BB772" s="7"/>
      <c r="BC772" s="7"/>
      <c r="BD772" s="7"/>
      <c r="BE772" s="7"/>
      <c r="BF772" s="7"/>
      <c r="BG772" s="7"/>
      <c r="BH772" s="7"/>
      <c r="BI772" s="7"/>
      <c r="BJ772" s="7"/>
      <c r="BK772" s="7"/>
      <c r="BL772" s="7"/>
    </row>
    <row r="773" ht="30.0" customHeight="1">
      <c r="A773" s="9"/>
      <c r="B773" s="7"/>
      <c r="C773" s="7"/>
      <c r="D773" s="7"/>
      <c r="E773" s="11"/>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c r="AU773" s="7"/>
      <c r="AV773" s="7"/>
      <c r="AW773" s="7"/>
      <c r="AX773" s="7"/>
      <c r="AY773" s="7"/>
      <c r="AZ773" s="7"/>
      <c r="BA773" s="7"/>
      <c r="BB773" s="7"/>
      <c r="BC773" s="7"/>
      <c r="BD773" s="7"/>
      <c r="BE773" s="7"/>
      <c r="BF773" s="7"/>
      <c r="BG773" s="7"/>
      <c r="BH773" s="7"/>
      <c r="BI773" s="7"/>
      <c r="BJ773" s="7"/>
      <c r="BK773" s="7"/>
      <c r="BL773" s="7"/>
    </row>
    <row r="774" ht="30.0" customHeight="1">
      <c r="A774" s="9"/>
      <c r="B774" s="7"/>
      <c r="C774" s="7"/>
      <c r="D774" s="7"/>
      <c r="E774" s="11"/>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c r="AU774" s="7"/>
      <c r="AV774" s="7"/>
      <c r="AW774" s="7"/>
      <c r="AX774" s="7"/>
      <c r="AY774" s="7"/>
      <c r="AZ774" s="7"/>
      <c r="BA774" s="7"/>
      <c r="BB774" s="7"/>
      <c r="BC774" s="7"/>
      <c r="BD774" s="7"/>
      <c r="BE774" s="7"/>
      <c r="BF774" s="7"/>
      <c r="BG774" s="7"/>
      <c r="BH774" s="7"/>
      <c r="BI774" s="7"/>
      <c r="BJ774" s="7"/>
      <c r="BK774" s="7"/>
      <c r="BL774" s="7"/>
    </row>
    <row r="775" ht="30.0" customHeight="1">
      <c r="A775" s="9"/>
      <c r="B775" s="7"/>
      <c r="C775" s="7"/>
      <c r="D775" s="7"/>
      <c r="E775" s="11"/>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c r="AU775" s="7"/>
      <c r="AV775" s="7"/>
      <c r="AW775" s="7"/>
      <c r="AX775" s="7"/>
      <c r="AY775" s="7"/>
      <c r="AZ775" s="7"/>
      <c r="BA775" s="7"/>
      <c r="BB775" s="7"/>
      <c r="BC775" s="7"/>
      <c r="BD775" s="7"/>
      <c r="BE775" s="7"/>
      <c r="BF775" s="7"/>
      <c r="BG775" s="7"/>
      <c r="BH775" s="7"/>
      <c r="BI775" s="7"/>
      <c r="BJ775" s="7"/>
      <c r="BK775" s="7"/>
      <c r="BL775" s="7"/>
    </row>
    <row r="776" ht="30.0" customHeight="1">
      <c r="A776" s="9"/>
      <c r="B776" s="7"/>
      <c r="C776" s="7"/>
      <c r="D776" s="7"/>
      <c r="E776" s="11"/>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c r="AU776" s="7"/>
      <c r="AV776" s="7"/>
      <c r="AW776" s="7"/>
      <c r="AX776" s="7"/>
      <c r="AY776" s="7"/>
      <c r="AZ776" s="7"/>
      <c r="BA776" s="7"/>
      <c r="BB776" s="7"/>
      <c r="BC776" s="7"/>
      <c r="BD776" s="7"/>
      <c r="BE776" s="7"/>
      <c r="BF776" s="7"/>
      <c r="BG776" s="7"/>
      <c r="BH776" s="7"/>
      <c r="BI776" s="7"/>
      <c r="BJ776" s="7"/>
      <c r="BK776" s="7"/>
      <c r="BL776" s="7"/>
    </row>
    <row r="777" ht="30.0" customHeight="1">
      <c r="A777" s="9"/>
      <c r="B777" s="7"/>
      <c r="C777" s="7"/>
      <c r="D777" s="7"/>
      <c r="E777" s="11"/>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c r="AU777" s="7"/>
      <c r="AV777" s="7"/>
      <c r="AW777" s="7"/>
      <c r="AX777" s="7"/>
      <c r="AY777" s="7"/>
      <c r="AZ777" s="7"/>
      <c r="BA777" s="7"/>
      <c r="BB777" s="7"/>
      <c r="BC777" s="7"/>
      <c r="BD777" s="7"/>
      <c r="BE777" s="7"/>
      <c r="BF777" s="7"/>
      <c r="BG777" s="7"/>
      <c r="BH777" s="7"/>
      <c r="BI777" s="7"/>
      <c r="BJ777" s="7"/>
      <c r="BK777" s="7"/>
      <c r="BL777" s="7"/>
    </row>
    <row r="778" ht="30.0" customHeight="1">
      <c r="A778" s="9"/>
      <c r="B778" s="7"/>
      <c r="C778" s="7"/>
      <c r="D778" s="7"/>
      <c r="E778" s="11"/>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c r="AU778" s="7"/>
      <c r="AV778" s="7"/>
      <c r="AW778" s="7"/>
      <c r="AX778" s="7"/>
      <c r="AY778" s="7"/>
      <c r="AZ778" s="7"/>
      <c r="BA778" s="7"/>
      <c r="BB778" s="7"/>
      <c r="BC778" s="7"/>
      <c r="BD778" s="7"/>
      <c r="BE778" s="7"/>
      <c r="BF778" s="7"/>
      <c r="BG778" s="7"/>
      <c r="BH778" s="7"/>
      <c r="BI778" s="7"/>
      <c r="BJ778" s="7"/>
      <c r="BK778" s="7"/>
      <c r="BL778" s="7"/>
    </row>
    <row r="779" ht="30.0" customHeight="1">
      <c r="A779" s="9"/>
      <c r="B779" s="7"/>
      <c r="C779" s="7"/>
      <c r="D779" s="7"/>
      <c r="E779" s="11"/>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c r="AU779" s="7"/>
      <c r="AV779" s="7"/>
      <c r="AW779" s="7"/>
      <c r="AX779" s="7"/>
      <c r="AY779" s="7"/>
      <c r="AZ779" s="7"/>
      <c r="BA779" s="7"/>
      <c r="BB779" s="7"/>
      <c r="BC779" s="7"/>
      <c r="BD779" s="7"/>
      <c r="BE779" s="7"/>
      <c r="BF779" s="7"/>
      <c r="BG779" s="7"/>
      <c r="BH779" s="7"/>
      <c r="BI779" s="7"/>
      <c r="BJ779" s="7"/>
      <c r="BK779" s="7"/>
      <c r="BL779" s="7"/>
    </row>
    <row r="780" ht="30.0" customHeight="1">
      <c r="A780" s="9"/>
      <c r="B780" s="7"/>
      <c r="C780" s="7"/>
      <c r="D780" s="7"/>
      <c r="E780" s="11"/>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c r="AU780" s="7"/>
      <c r="AV780" s="7"/>
      <c r="AW780" s="7"/>
      <c r="AX780" s="7"/>
      <c r="AY780" s="7"/>
      <c r="AZ780" s="7"/>
      <c r="BA780" s="7"/>
      <c r="BB780" s="7"/>
      <c r="BC780" s="7"/>
      <c r="BD780" s="7"/>
      <c r="BE780" s="7"/>
      <c r="BF780" s="7"/>
      <c r="BG780" s="7"/>
      <c r="BH780" s="7"/>
      <c r="BI780" s="7"/>
      <c r="BJ780" s="7"/>
      <c r="BK780" s="7"/>
      <c r="BL780" s="7"/>
    </row>
    <row r="781" ht="30.0" customHeight="1">
      <c r="A781" s="9"/>
      <c r="B781" s="7"/>
      <c r="C781" s="7"/>
      <c r="D781" s="7"/>
      <c r="E781" s="11"/>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c r="AU781" s="7"/>
      <c r="AV781" s="7"/>
      <c r="AW781" s="7"/>
      <c r="AX781" s="7"/>
      <c r="AY781" s="7"/>
      <c r="AZ781" s="7"/>
      <c r="BA781" s="7"/>
      <c r="BB781" s="7"/>
      <c r="BC781" s="7"/>
      <c r="BD781" s="7"/>
      <c r="BE781" s="7"/>
      <c r="BF781" s="7"/>
      <c r="BG781" s="7"/>
      <c r="BH781" s="7"/>
      <c r="BI781" s="7"/>
      <c r="BJ781" s="7"/>
      <c r="BK781" s="7"/>
      <c r="BL781" s="7"/>
    </row>
    <row r="782" ht="30.0" customHeight="1">
      <c r="A782" s="9"/>
      <c r="B782" s="7"/>
      <c r="C782" s="7"/>
      <c r="D782" s="7"/>
      <c r="E782" s="11"/>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c r="AU782" s="7"/>
      <c r="AV782" s="7"/>
      <c r="AW782" s="7"/>
      <c r="AX782" s="7"/>
      <c r="AY782" s="7"/>
      <c r="AZ782" s="7"/>
      <c r="BA782" s="7"/>
      <c r="BB782" s="7"/>
      <c r="BC782" s="7"/>
      <c r="BD782" s="7"/>
      <c r="BE782" s="7"/>
      <c r="BF782" s="7"/>
      <c r="BG782" s="7"/>
      <c r="BH782" s="7"/>
      <c r="BI782" s="7"/>
      <c r="BJ782" s="7"/>
      <c r="BK782" s="7"/>
      <c r="BL782" s="7"/>
    </row>
    <row r="783" ht="30.0" customHeight="1">
      <c r="A783" s="9"/>
      <c r="B783" s="7"/>
      <c r="C783" s="7"/>
      <c r="D783" s="7"/>
      <c r="E783" s="11"/>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c r="AU783" s="7"/>
      <c r="AV783" s="7"/>
      <c r="AW783" s="7"/>
      <c r="AX783" s="7"/>
      <c r="AY783" s="7"/>
      <c r="AZ783" s="7"/>
      <c r="BA783" s="7"/>
      <c r="BB783" s="7"/>
      <c r="BC783" s="7"/>
      <c r="BD783" s="7"/>
      <c r="BE783" s="7"/>
      <c r="BF783" s="7"/>
      <c r="BG783" s="7"/>
      <c r="BH783" s="7"/>
      <c r="BI783" s="7"/>
      <c r="BJ783" s="7"/>
      <c r="BK783" s="7"/>
      <c r="BL783" s="7"/>
    </row>
    <row r="784" ht="30.0" customHeight="1">
      <c r="A784" s="9"/>
      <c r="B784" s="7"/>
      <c r="C784" s="7"/>
      <c r="D784" s="7"/>
      <c r="E784" s="11"/>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c r="AU784" s="7"/>
      <c r="AV784" s="7"/>
      <c r="AW784" s="7"/>
      <c r="AX784" s="7"/>
      <c r="AY784" s="7"/>
      <c r="AZ784" s="7"/>
      <c r="BA784" s="7"/>
      <c r="BB784" s="7"/>
      <c r="BC784" s="7"/>
      <c r="BD784" s="7"/>
      <c r="BE784" s="7"/>
      <c r="BF784" s="7"/>
      <c r="BG784" s="7"/>
      <c r="BH784" s="7"/>
      <c r="BI784" s="7"/>
      <c r="BJ784" s="7"/>
      <c r="BK784" s="7"/>
      <c r="BL784" s="7"/>
    </row>
    <row r="785" ht="30.0" customHeight="1">
      <c r="A785" s="9"/>
      <c r="B785" s="7"/>
      <c r="C785" s="7"/>
      <c r="D785" s="7"/>
      <c r="E785" s="11"/>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c r="AU785" s="7"/>
      <c r="AV785" s="7"/>
      <c r="AW785" s="7"/>
      <c r="AX785" s="7"/>
      <c r="AY785" s="7"/>
      <c r="AZ785" s="7"/>
      <c r="BA785" s="7"/>
      <c r="BB785" s="7"/>
      <c r="BC785" s="7"/>
      <c r="BD785" s="7"/>
      <c r="BE785" s="7"/>
      <c r="BF785" s="7"/>
      <c r="BG785" s="7"/>
      <c r="BH785" s="7"/>
      <c r="BI785" s="7"/>
      <c r="BJ785" s="7"/>
      <c r="BK785" s="7"/>
      <c r="BL785" s="7"/>
    </row>
    <row r="786" ht="30.0" customHeight="1">
      <c r="A786" s="9"/>
      <c r="B786" s="7"/>
      <c r="C786" s="7"/>
      <c r="D786" s="7"/>
      <c r="E786" s="11"/>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c r="AU786" s="7"/>
      <c r="AV786" s="7"/>
      <c r="AW786" s="7"/>
      <c r="AX786" s="7"/>
      <c r="AY786" s="7"/>
      <c r="AZ786" s="7"/>
      <c r="BA786" s="7"/>
      <c r="BB786" s="7"/>
      <c r="BC786" s="7"/>
      <c r="BD786" s="7"/>
      <c r="BE786" s="7"/>
      <c r="BF786" s="7"/>
      <c r="BG786" s="7"/>
      <c r="BH786" s="7"/>
      <c r="BI786" s="7"/>
      <c r="BJ786" s="7"/>
      <c r="BK786" s="7"/>
      <c r="BL786" s="7"/>
    </row>
    <row r="787" ht="30.0" customHeight="1">
      <c r="A787" s="9"/>
      <c r="B787" s="7"/>
      <c r="C787" s="7"/>
      <c r="D787" s="7"/>
      <c r="E787" s="11"/>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c r="AU787" s="7"/>
      <c r="AV787" s="7"/>
      <c r="AW787" s="7"/>
      <c r="AX787" s="7"/>
      <c r="AY787" s="7"/>
      <c r="AZ787" s="7"/>
      <c r="BA787" s="7"/>
      <c r="BB787" s="7"/>
      <c r="BC787" s="7"/>
      <c r="BD787" s="7"/>
      <c r="BE787" s="7"/>
      <c r="BF787" s="7"/>
      <c r="BG787" s="7"/>
      <c r="BH787" s="7"/>
      <c r="BI787" s="7"/>
      <c r="BJ787" s="7"/>
      <c r="BK787" s="7"/>
      <c r="BL787" s="7"/>
    </row>
    <row r="788" ht="30.0" customHeight="1">
      <c r="A788" s="9"/>
      <c r="B788" s="7"/>
      <c r="C788" s="7"/>
      <c r="D788" s="7"/>
      <c r="E788" s="11"/>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c r="AU788" s="7"/>
      <c r="AV788" s="7"/>
      <c r="AW788" s="7"/>
      <c r="AX788" s="7"/>
      <c r="AY788" s="7"/>
      <c r="AZ788" s="7"/>
      <c r="BA788" s="7"/>
      <c r="BB788" s="7"/>
      <c r="BC788" s="7"/>
      <c r="BD788" s="7"/>
      <c r="BE788" s="7"/>
      <c r="BF788" s="7"/>
      <c r="BG788" s="7"/>
      <c r="BH788" s="7"/>
      <c r="BI788" s="7"/>
      <c r="BJ788" s="7"/>
      <c r="BK788" s="7"/>
      <c r="BL788" s="7"/>
    </row>
    <row r="789" ht="30.0" customHeight="1">
      <c r="A789" s="9"/>
      <c r="B789" s="7"/>
      <c r="C789" s="7"/>
      <c r="D789" s="7"/>
      <c r="E789" s="11"/>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c r="AU789" s="7"/>
      <c r="AV789" s="7"/>
      <c r="AW789" s="7"/>
      <c r="AX789" s="7"/>
      <c r="AY789" s="7"/>
      <c r="AZ789" s="7"/>
      <c r="BA789" s="7"/>
      <c r="BB789" s="7"/>
      <c r="BC789" s="7"/>
      <c r="BD789" s="7"/>
      <c r="BE789" s="7"/>
      <c r="BF789" s="7"/>
      <c r="BG789" s="7"/>
      <c r="BH789" s="7"/>
      <c r="BI789" s="7"/>
      <c r="BJ789" s="7"/>
      <c r="BK789" s="7"/>
      <c r="BL789" s="7"/>
    </row>
    <row r="790" ht="30.0" customHeight="1">
      <c r="A790" s="9"/>
      <c r="B790" s="7"/>
      <c r="C790" s="7"/>
      <c r="D790" s="7"/>
      <c r="E790" s="11"/>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c r="AU790" s="7"/>
      <c r="AV790" s="7"/>
      <c r="AW790" s="7"/>
      <c r="AX790" s="7"/>
      <c r="AY790" s="7"/>
      <c r="AZ790" s="7"/>
      <c r="BA790" s="7"/>
      <c r="BB790" s="7"/>
      <c r="BC790" s="7"/>
      <c r="BD790" s="7"/>
      <c r="BE790" s="7"/>
      <c r="BF790" s="7"/>
      <c r="BG790" s="7"/>
      <c r="BH790" s="7"/>
      <c r="BI790" s="7"/>
      <c r="BJ790" s="7"/>
      <c r="BK790" s="7"/>
      <c r="BL790" s="7"/>
    </row>
    <row r="791" ht="30.0" customHeight="1">
      <c r="A791" s="9"/>
      <c r="B791" s="7"/>
      <c r="C791" s="7"/>
      <c r="D791" s="7"/>
      <c r="E791" s="11"/>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c r="AU791" s="7"/>
      <c r="AV791" s="7"/>
      <c r="AW791" s="7"/>
      <c r="AX791" s="7"/>
      <c r="AY791" s="7"/>
      <c r="AZ791" s="7"/>
      <c r="BA791" s="7"/>
      <c r="BB791" s="7"/>
      <c r="BC791" s="7"/>
      <c r="BD791" s="7"/>
      <c r="BE791" s="7"/>
      <c r="BF791" s="7"/>
      <c r="BG791" s="7"/>
      <c r="BH791" s="7"/>
      <c r="BI791" s="7"/>
      <c r="BJ791" s="7"/>
      <c r="BK791" s="7"/>
      <c r="BL791" s="7"/>
    </row>
    <row r="792" ht="30.0" customHeight="1">
      <c r="A792" s="9"/>
      <c r="B792" s="7"/>
      <c r="C792" s="7"/>
      <c r="D792" s="7"/>
      <c r="E792" s="11"/>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c r="AU792" s="7"/>
      <c r="AV792" s="7"/>
      <c r="AW792" s="7"/>
      <c r="AX792" s="7"/>
      <c r="AY792" s="7"/>
      <c r="AZ792" s="7"/>
      <c r="BA792" s="7"/>
      <c r="BB792" s="7"/>
      <c r="BC792" s="7"/>
      <c r="BD792" s="7"/>
      <c r="BE792" s="7"/>
      <c r="BF792" s="7"/>
      <c r="BG792" s="7"/>
      <c r="BH792" s="7"/>
      <c r="BI792" s="7"/>
      <c r="BJ792" s="7"/>
      <c r="BK792" s="7"/>
      <c r="BL792" s="7"/>
    </row>
    <row r="793" ht="30.0" customHeight="1">
      <c r="A793" s="9"/>
      <c r="B793" s="7"/>
      <c r="C793" s="7"/>
      <c r="D793" s="7"/>
      <c r="E793" s="11"/>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c r="AU793" s="7"/>
      <c r="AV793" s="7"/>
      <c r="AW793" s="7"/>
      <c r="AX793" s="7"/>
      <c r="AY793" s="7"/>
      <c r="AZ793" s="7"/>
      <c r="BA793" s="7"/>
      <c r="BB793" s="7"/>
      <c r="BC793" s="7"/>
      <c r="BD793" s="7"/>
      <c r="BE793" s="7"/>
      <c r="BF793" s="7"/>
      <c r="BG793" s="7"/>
      <c r="BH793" s="7"/>
      <c r="BI793" s="7"/>
      <c r="BJ793" s="7"/>
      <c r="BK793" s="7"/>
      <c r="BL793" s="7"/>
    </row>
    <row r="794" ht="30.0" customHeight="1">
      <c r="A794" s="9"/>
      <c r="B794" s="7"/>
      <c r="C794" s="7"/>
      <c r="D794" s="7"/>
      <c r="E794" s="11"/>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c r="AU794" s="7"/>
      <c r="AV794" s="7"/>
      <c r="AW794" s="7"/>
      <c r="AX794" s="7"/>
      <c r="AY794" s="7"/>
      <c r="AZ794" s="7"/>
      <c r="BA794" s="7"/>
      <c r="BB794" s="7"/>
      <c r="BC794" s="7"/>
      <c r="BD794" s="7"/>
      <c r="BE794" s="7"/>
      <c r="BF794" s="7"/>
      <c r="BG794" s="7"/>
      <c r="BH794" s="7"/>
      <c r="BI794" s="7"/>
      <c r="BJ794" s="7"/>
      <c r="BK794" s="7"/>
      <c r="BL794" s="7"/>
    </row>
    <row r="795" ht="30.0" customHeight="1">
      <c r="A795" s="9"/>
      <c r="B795" s="7"/>
      <c r="C795" s="7"/>
      <c r="D795" s="7"/>
      <c r="E795" s="11"/>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c r="AU795" s="7"/>
      <c r="AV795" s="7"/>
      <c r="AW795" s="7"/>
      <c r="AX795" s="7"/>
      <c r="AY795" s="7"/>
      <c r="AZ795" s="7"/>
      <c r="BA795" s="7"/>
      <c r="BB795" s="7"/>
      <c r="BC795" s="7"/>
      <c r="BD795" s="7"/>
      <c r="BE795" s="7"/>
      <c r="BF795" s="7"/>
      <c r="BG795" s="7"/>
      <c r="BH795" s="7"/>
      <c r="BI795" s="7"/>
      <c r="BJ795" s="7"/>
      <c r="BK795" s="7"/>
      <c r="BL795" s="7"/>
    </row>
    <row r="796" ht="30.0" customHeight="1">
      <c r="A796" s="9"/>
      <c r="B796" s="7"/>
      <c r="C796" s="7"/>
      <c r="D796" s="7"/>
      <c r="E796" s="11"/>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c r="AU796" s="7"/>
      <c r="AV796" s="7"/>
      <c r="AW796" s="7"/>
      <c r="AX796" s="7"/>
      <c r="AY796" s="7"/>
      <c r="AZ796" s="7"/>
      <c r="BA796" s="7"/>
      <c r="BB796" s="7"/>
      <c r="BC796" s="7"/>
      <c r="BD796" s="7"/>
      <c r="BE796" s="7"/>
      <c r="BF796" s="7"/>
      <c r="BG796" s="7"/>
      <c r="BH796" s="7"/>
      <c r="BI796" s="7"/>
      <c r="BJ796" s="7"/>
      <c r="BK796" s="7"/>
      <c r="BL796" s="7"/>
    </row>
    <row r="797" ht="30.0" customHeight="1">
      <c r="A797" s="9"/>
      <c r="B797" s="7"/>
      <c r="C797" s="7"/>
      <c r="D797" s="7"/>
      <c r="E797" s="11"/>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c r="AU797" s="7"/>
      <c r="AV797" s="7"/>
      <c r="AW797" s="7"/>
      <c r="AX797" s="7"/>
      <c r="AY797" s="7"/>
      <c r="AZ797" s="7"/>
      <c r="BA797" s="7"/>
      <c r="BB797" s="7"/>
      <c r="BC797" s="7"/>
      <c r="BD797" s="7"/>
      <c r="BE797" s="7"/>
      <c r="BF797" s="7"/>
      <c r="BG797" s="7"/>
      <c r="BH797" s="7"/>
      <c r="BI797" s="7"/>
      <c r="BJ797" s="7"/>
      <c r="BK797" s="7"/>
      <c r="BL797" s="7"/>
    </row>
    <row r="798" ht="30.0" customHeight="1">
      <c r="A798" s="9"/>
      <c r="B798" s="7"/>
      <c r="C798" s="7"/>
      <c r="D798" s="7"/>
      <c r="E798" s="11"/>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c r="AU798" s="7"/>
      <c r="AV798" s="7"/>
      <c r="AW798" s="7"/>
      <c r="AX798" s="7"/>
      <c r="AY798" s="7"/>
      <c r="AZ798" s="7"/>
      <c r="BA798" s="7"/>
      <c r="BB798" s="7"/>
      <c r="BC798" s="7"/>
      <c r="BD798" s="7"/>
      <c r="BE798" s="7"/>
      <c r="BF798" s="7"/>
      <c r="BG798" s="7"/>
      <c r="BH798" s="7"/>
      <c r="BI798" s="7"/>
      <c r="BJ798" s="7"/>
      <c r="BK798" s="7"/>
      <c r="BL798" s="7"/>
    </row>
    <row r="799" ht="30.0" customHeight="1">
      <c r="A799" s="9"/>
      <c r="B799" s="7"/>
      <c r="C799" s="7"/>
      <c r="D799" s="7"/>
      <c r="E799" s="11"/>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c r="AU799" s="7"/>
      <c r="AV799" s="7"/>
      <c r="AW799" s="7"/>
      <c r="AX799" s="7"/>
      <c r="AY799" s="7"/>
      <c r="AZ799" s="7"/>
      <c r="BA799" s="7"/>
      <c r="BB799" s="7"/>
      <c r="BC799" s="7"/>
      <c r="BD799" s="7"/>
      <c r="BE799" s="7"/>
      <c r="BF799" s="7"/>
      <c r="BG799" s="7"/>
      <c r="BH799" s="7"/>
      <c r="BI799" s="7"/>
      <c r="BJ799" s="7"/>
      <c r="BK799" s="7"/>
      <c r="BL799" s="7"/>
    </row>
    <row r="800" ht="30.0" customHeight="1">
      <c r="A800" s="9"/>
      <c r="B800" s="7"/>
      <c r="C800" s="7"/>
      <c r="D800" s="7"/>
      <c r="E800" s="11"/>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c r="AU800" s="7"/>
      <c r="AV800" s="7"/>
      <c r="AW800" s="7"/>
      <c r="AX800" s="7"/>
      <c r="AY800" s="7"/>
      <c r="AZ800" s="7"/>
      <c r="BA800" s="7"/>
      <c r="BB800" s="7"/>
      <c r="BC800" s="7"/>
      <c r="BD800" s="7"/>
      <c r="BE800" s="7"/>
      <c r="BF800" s="7"/>
      <c r="BG800" s="7"/>
      <c r="BH800" s="7"/>
      <c r="BI800" s="7"/>
      <c r="BJ800" s="7"/>
      <c r="BK800" s="7"/>
      <c r="BL800" s="7"/>
    </row>
    <row r="801" ht="30.0" customHeight="1">
      <c r="A801" s="9"/>
      <c r="B801" s="7"/>
      <c r="C801" s="7"/>
      <c r="D801" s="7"/>
      <c r="E801" s="11"/>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c r="AU801" s="7"/>
      <c r="AV801" s="7"/>
      <c r="AW801" s="7"/>
      <c r="AX801" s="7"/>
      <c r="AY801" s="7"/>
      <c r="AZ801" s="7"/>
      <c r="BA801" s="7"/>
      <c r="BB801" s="7"/>
      <c r="BC801" s="7"/>
      <c r="BD801" s="7"/>
      <c r="BE801" s="7"/>
      <c r="BF801" s="7"/>
      <c r="BG801" s="7"/>
      <c r="BH801" s="7"/>
      <c r="BI801" s="7"/>
      <c r="BJ801" s="7"/>
      <c r="BK801" s="7"/>
      <c r="BL801" s="7"/>
    </row>
    <row r="802" ht="30.0" customHeight="1">
      <c r="A802" s="9"/>
      <c r="B802" s="7"/>
      <c r="C802" s="7"/>
      <c r="D802" s="7"/>
      <c r="E802" s="11"/>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c r="AU802" s="7"/>
      <c r="AV802" s="7"/>
      <c r="AW802" s="7"/>
      <c r="AX802" s="7"/>
      <c r="AY802" s="7"/>
      <c r="AZ802" s="7"/>
      <c r="BA802" s="7"/>
      <c r="BB802" s="7"/>
      <c r="BC802" s="7"/>
      <c r="BD802" s="7"/>
      <c r="BE802" s="7"/>
      <c r="BF802" s="7"/>
      <c r="BG802" s="7"/>
      <c r="BH802" s="7"/>
      <c r="BI802" s="7"/>
      <c r="BJ802" s="7"/>
      <c r="BK802" s="7"/>
      <c r="BL802" s="7"/>
    </row>
    <row r="803" ht="30.0" customHeight="1">
      <c r="A803" s="9"/>
      <c r="B803" s="7"/>
      <c r="C803" s="7"/>
      <c r="D803" s="7"/>
      <c r="E803" s="11"/>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c r="AU803" s="7"/>
      <c r="AV803" s="7"/>
      <c r="AW803" s="7"/>
      <c r="AX803" s="7"/>
      <c r="AY803" s="7"/>
      <c r="AZ803" s="7"/>
      <c r="BA803" s="7"/>
      <c r="BB803" s="7"/>
      <c r="BC803" s="7"/>
      <c r="BD803" s="7"/>
      <c r="BE803" s="7"/>
      <c r="BF803" s="7"/>
      <c r="BG803" s="7"/>
      <c r="BH803" s="7"/>
      <c r="BI803" s="7"/>
      <c r="BJ803" s="7"/>
      <c r="BK803" s="7"/>
      <c r="BL803" s="7"/>
    </row>
    <row r="804" ht="30.0" customHeight="1">
      <c r="A804" s="9"/>
      <c r="B804" s="7"/>
      <c r="C804" s="7"/>
      <c r="D804" s="7"/>
      <c r="E804" s="11"/>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c r="AU804" s="7"/>
      <c r="AV804" s="7"/>
      <c r="AW804" s="7"/>
      <c r="AX804" s="7"/>
      <c r="AY804" s="7"/>
      <c r="AZ804" s="7"/>
      <c r="BA804" s="7"/>
      <c r="BB804" s="7"/>
      <c r="BC804" s="7"/>
      <c r="BD804" s="7"/>
      <c r="BE804" s="7"/>
      <c r="BF804" s="7"/>
      <c r="BG804" s="7"/>
      <c r="BH804" s="7"/>
      <c r="BI804" s="7"/>
      <c r="BJ804" s="7"/>
      <c r="BK804" s="7"/>
      <c r="BL804" s="7"/>
    </row>
    <row r="805" ht="30.0" customHeight="1">
      <c r="A805" s="9"/>
      <c r="B805" s="7"/>
      <c r="C805" s="7"/>
      <c r="D805" s="7"/>
      <c r="E805" s="11"/>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c r="AU805" s="7"/>
      <c r="AV805" s="7"/>
      <c r="AW805" s="7"/>
      <c r="AX805" s="7"/>
      <c r="AY805" s="7"/>
      <c r="AZ805" s="7"/>
      <c r="BA805" s="7"/>
      <c r="BB805" s="7"/>
      <c r="BC805" s="7"/>
      <c r="BD805" s="7"/>
      <c r="BE805" s="7"/>
      <c r="BF805" s="7"/>
      <c r="BG805" s="7"/>
      <c r="BH805" s="7"/>
      <c r="BI805" s="7"/>
      <c r="BJ805" s="7"/>
      <c r="BK805" s="7"/>
      <c r="BL805" s="7"/>
    </row>
    <row r="806" ht="30.0" customHeight="1">
      <c r="A806" s="9"/>
      <c r="B806" s="7"/>
      <c r="C806" s="7"/>
      <c r="D806" s="7"/>
      <c r="E806" s="11"/>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c r="AU806" s="7"/>
      <c r="AV806" s="7"/>
      <c r="AW806" s="7"/>
      <c r="AX806" s="7"/>
      <c r="AY806" s="7"/>
      <c r="AZ806" s="7"/>
      <c r="BA806" s="7"/>
      <c r="BB806" s="7"/>
      <c r="BC806" s="7"/>
      <c r="BD806" s="7"/>
      <c r="BE806" s="7"/>
      <c r="BF806" s="7"/>
      <c r="BG806" s="7"/>
      <c r="BH806" s="7"/>
      <c r="BI806" s="7"/>
      <c r="BJ806" s="7"/>
      <c r="BK806" s="7"/>
      <c r="BL806" s="7"/>
    </row>
    <row r="807" ht="30.0" customHeight="1">
      <c r="A807" s="9"/>
      <c r="B807" s="7"/>
      <c r="C807" s="7"/>
      <c r="D807" s="7"/>
      <c r="E807" s="11"/>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c r="AU807" s="7"/>
      <c r="AV807" s="7"/>
      <c r="AW807" s="7"/>
      <c r="AX807" s="7"/>
      <c r="AY807" s="7"/>
      <c r="AZ807" s="7"/>
      <c r="BA807" s="7"/>
      <c r="BB807" s="7"/>
      <c r="BC807" s="7"/>
      <c r="BD807" s="7"/>
      <c r="BE807" s="7"/>
      <c r="BF807" s="7"/>
      <c r="BG807" s="7"/>
      <c r="BH807" s="7"/>
      <c r="BI807" s="7"/>
      <c r="BJ807" s="7"/>
      <c r="BK807" s="7"/>
      <c r="BL807" s="7"/>
    </row>
    <row r="808" ht="30.0" customHeight="1">
      <c r="A808" s="9"/>
      <c r="B808" s="7"/>
      <c r="C808" s="7"/>
      <c r="D808" s="7"/>
      <c r="E808" s="11"/>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c r="AU808" s="7"/>
      <c r="AV808" s="7"/>
      <c r="AW808" s="7"/>
      <c r="AX808" s="7"/>
      <c r="AY808" s="7"/>
      <c r="AZ808" s="7"/>
      <c r="BA808" s="7"/>
      <c r="BB808" s="7"/>
      <c r="BC808" s="7"/>
      <c r="BD808" s="7"/>
      <c r="BE808" s="7"/>
      <c r="BF808" s="7"/>
      <c r="BG808" s="7"/>
      <c r="BH808" s="7"/>
      <c r="BI808" s="7"/>
      <c r="BJ808" s="7"/>
      <c r="BK808" s="7"/>
      <c r="BL808" s="7"/>
    </row>
    <row r="809" ht="30.0" customHeight="1">
      <c r="A809" s="9"/>
      <c r="B809" s="7"/>
      <c r="C809" s="7"/>
      <c r="D809" s="7"/>
      <c r="E809" s="11"/>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c r="AU809" s="7"/>
      <c r="AV809" s="7"/>
      <c r="AW809" s="7"/>
      <c r="AX809" s="7"/>
      <c r="AY809" s="7"/>
      <c r="AZ809" s="7"/>
      <c r="BA809" s="7"/>
      <c r="BB809" s="7"/>
      <c r="BC809" s="7"/>
      <c r="BD809" s="7"/>
      <c r="BE809" s="7"/>
      <c r="BF809" s="7"/>
      <c r="BG809" s="7"/>
      <c r="BH809" s="7"/>
      <c r="BI809" s="7"/>
      <c r="BJ809" s="7"/>
      <c r="BK809" s="7"/>
      <c r="BL809" s="7"/>
    </row>
    <row r="810" ht="30.0" customHeight="1">
      <c r="A810" s="9"/>
      <c r="B810" s="7"/>
      <c r="C810" s="7"/>
      <c r="D810" s="7"/>
      <c r="E810" s="11"/>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c r="AU810" s="7"/>
      <c r="AV810" s="7"/>
      <c r="AW810" s="7"/>
      <c r="AX810" s="7"/>
      <c r="AY810" s="7"/>
      <c r="AZ810" s="7"/>
      <c r="BA810" s="7"/>
      <c r="BB810" s="7"/>
      <c r="BC810" s="7"/>
      <c r="BD810" s="7"/>
      <c r="BE810" s="7"/>
      <c r="BF810" s="7"/>
      <c r="BG810" s="7"/>
      <c r="BH810" s="7"/>
      <c r="BI810" s="7"/>
      <c r="BJ810" s="7"/>
      <c r="BK810" s="7"/>
      <c r="BL810" s="7"/>
    </row>
    <row r="811" ht="30.0" customHeight="1">
      <c r="A811" s="9"/>
      <c r="B811" s="7"/>
      <c r="C811" s="7"/>
      <c r="D811" s="7"/>
      <c r="E811" s="11"/>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c r="AU811" s="7"/>
      <c r="AV811" s="7"/>
      <c r="AW811" s="7"/>
      <c r="AX811" s="7"/>
      <c r="AY811" s="7"/>
      <c r="AZ811" s="7"/>
      <c r="BA811" s="7"/>
      <c r="BB811" s="7"/>
      <c r="BC811" s="7"/>
      <c r="BD811" s="7"/>
      <c r="BE811" s="7"/>
      <c r="BF811" s="7"/>
      <c r="BG811" s="7"/>
      <c r="BH811" s="7"/>
      <c r="BI811" s="7"/>
      <c r="BJ811" s="7"/>
      <c r="BK811" s="7"/>
      <c r="BL811" s="7"/>
    </row>
    <row r="812" ht="30.0" customHeight="1">
      <c r="A812" s="9"/>
      <c r="B812" s="7"/>
      <c r="C812" s="7"/>
      <c r="D812" s="7"/>
      <c r="E812" s="11"/>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c r="AU812" s="7"/>
      <c r="AV812" s="7"/>
      <c r="AW812" s="7"/>
      <c r="AX812" s="7"/>
      <c r="AY812" s="7"/>
      <c r="AZ812" s="7"/>
      <c r="BA812" s="7"/>
      <c r="BB812" s="7"/>
      <c r="BC812" s="7"/>
      <c r="BD812" s="7"/>
      <c r="BE812" s="7"/>
      <c r="BF812" s="7"/>
      <c r="BG812" s="7"/>
      <c r="BH812" s="7"/>
      <c r="BI812" s="7"/>
      <c r="BJ812" s="7"/>
      <c r="BK812" s="7"/>
      <c r="BL812" s="7"/>
    </row>
    <row r="813" ht="30.0" customHeight="1">
      <c r="A813" s="9"/>
      <c r="B813" s="7"/>
      <c r="C813" s="7"/>
      <c r="D813" s="7"/>
      <c r="E813" s="11"/>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c r="AU813" s="7"/>
      <c r="AV813" s="7"/>
      <c r="AW813" s="7"/>
      <c r="AX813" s="7"/>
      <c r="AY813" s="7"/>
      <c r="AZ813" s="7"/>
      <c r="BA813" s="7"/>
      <c r="BB813" s="7"/>
      <c r="BC813" s="7"/>
      <c r="BD813" s="7"/>
      <c r="BE813" s="7"/>
      <c r="BF813" s="7"/>
      <c r="BG813" s="7"/>
      <c r="BH813" s="7"/>
      <c r="BI813" s="7"/>
      <c r="BJ813" s="7"/>
      <c r="BK813" s="7"/>
      <c r="BL813" s="7"/>
    </row>
    <row r="814" ht="30.0" customHeight="1">
      <c r="A814" s="9"/>
      <c r="B814" s="7"/>
      <c r="C814" s="7"/>
      <c r="D814" s="7"/>
      <c r="E814" s="11"/>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c r="AU814" s="7"/>
      <c r="AV814" s="7"/>
      <c r="AW814" s="7"/>
      <c r="AX814" s="7"/>
      <c r="AY814" s="7"/>
      <c r="AZ814" s="7"/>
      <c r="BA814" s="7"/>
      <c r="BB814" s="7"/>
      <c r="BC814" s="7"/>
      <c r="BD814" s="7"/>
      <c r="BE814" s="7"/>
      <c r="BF814" s="7"/>
      <c r="BG814" s="7"/>
      <c r="BH814" s="7"/>
      <c r="BI814" s="7"/>
      <c r="BJ814" s="7"/>
      <c r="BK814" s="7"/>
      <c r="BL814" s="7"/>
    </row>
    <row r="815" ht="30.0" customHeight="1">
      <c r="A815" s="9"/>
      <c r="B815" s="7"/>
      <c r="C815" s="7"/>
      <c r="D815" s="7"/>
      <c r="E815" s="11"/>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c r="AU815" s="7"/>
      <c r="AV815" s="7"/>
      <c r="AW815" s="7"/>
      <c r="AX815" s="7"/>
      <c r="AY815" s="7"/>
      <c r="AZ815" s="7"/>
      <c r="BA815" s="7"/>
      <c r="BB815" s="7"/>
      <c r="BC815" s="7"/>
      <c r="BD815" s="7"/>
      <c r="BE815" s="7"/>
      <c r="BF815" s="7"/>
      <c r="BG815" s="7"/>
      <c r="BH815" s="7"/>
      <c r="BI815" s="7"/>
      <c r="BJ815" s="7"/>
      <c r="BK815" s="7"/>
      <c r="BL815" s="7"/>
    </row>
    <row r="816" ht="30.0" customHeight="1">
      <c r="A816" s="9"/>
      <c r="B816" s="7"/>
      <c r="C816" s="7"/>
      <c r="D816" s="7"/>
      <c r="E816" s="11"/>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c r="AU816" s="7"/>
      <c r="AV816" s="7"/>
      <c r="AW816" s="7"/>
      <c r="AX816" s="7"/>
      <c r="AY816" s="7"/>
      <c r="AZ816" s="7"/>
      <c r="BA816" s="7"/>
      <c r="BB816" s="7"/>
      <c r="BC816" s="7"/>
      <c r="BD816" s="7"/>
      <c r="BE816" s="7"/>
      <c r="BF816" s="7"/>
      <c r="BG816" s="7"/>
      <c r="BH816" s="7"/>
      <c r="BI816" s="7"/>
      <c r="BJ816" s="7"/>
      <c r="BK816" s="7"/>
      <c r="BL816" s="7"/>
    </row>
    <row r="817" ht="30.0" customHeight="1">
      <c r="A817" s="9"/>
      <c r="B817" s="7"/>
      <c r="C817" s="7"/>
      <c r="D817" s="7"/>
      <c r="E817" s="11"/>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c r="AU817" s="7"/>
      <c r="AV817" s="7"/>
      <c r="AW817" s="7"/>
      <c r="AX817" s="7"/>
      <c r="AY817" s="7"/>
      <c r="AZ817" s="7"/>
      <c r="BA817" s="7"/>
      <c r="BB817" s="7"/>
      <c r="BC817" s="7"/>
      <c r="BD817" s="7"/>
      <c r="BE817" s="7"/>
      <c r="BF817" s="7"/>
      <c r="BG817" s="7"/>
      <c r="BH817" s="7"/>
      <c r="BI817" s="7"/>
      <c r="BJ817" s="7"/>
      <c r="BK817" s="7"/>
      <c r="BL817" s="7"/>
    </row>
    <row r="818" ht="30.0" customHeight="1">
      <c r="A818" s="9"/>
      <c r="B818" s="7"/>
      <c r="C818" s="7"/>
      <c r="D818" s="7"/>
      <c r="E818" s="11"/>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c r="AU818" s="7"/>
      <c r="AV818" s="7"/>
      <c r="AW818" s="7"/>
      <c r="AX818" s="7"/>
      <c r="AY818" s="7"/>
      <c r="AZ818" s="7"/>
      <c r="BA818" s="7"/>
      <c r="BB818" s="7"/>
      <c r="BC818" s="7"/>
      <c r="BD818" s="7"/>
      <c r="BE818" s="7"/>
      <c r="BF818" s="7"/>
      <c r="BG818" s="7"/>
      <c r="BH818" s="7"/>
      <c r="BI818" s="7"/>
      <c r="BJ818" s="7"/>
      <c r="BK818" s="7"/>
      <c r="BL818" s="7"/>
    </row>
    <row r="819" ht="30.0" customHeight="1">
      <c r="A819" s="9"/>
      <c r="B819" s="7"/>
      <c r="C819" s="7"/>
      <c r="D819" s="7"/>
      <c r="E819" s="11"/>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c r="AU819" s="7"/>
      <c r="AV819" s="7"/>
      <c r="AW819" s="7"/>
      <c r="AX819" s="7"/>
      <c r="AY819" s="7"/>
      <c r="AZ819" s="7"/>
      <c r="BA819" s="7"/>
      <c r="BB819" s="7"/>
      <c r="BC819" s="7"/>
      <c r="BD819" s="7"/>
      <c r="BE819" s="7"/>
      <c r="BF819" s="7"/>
      <c r="BG819" s="7"/>
      <c r="BH819" s="7"/>
      <c r="BI819" s="7"/>
      <c r="BJ819" s="7"/>
      <c r="BK819" s="7"/>
      <c r="BL819" s="7"/>
    </row>
    <row r="820" ht="30.0" customHeight="1">
      <c r="A820" s="9"/>
      <c r="B820" s="7"/>
      <c r="C820" s="7"/>
      <c r="D820" s="7"/>
      <c r="E820" s="11"/>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c r="AU820" s="7"/>
      <c r="AV820" s="7"/>
      <c r="AW820" s="7"/>
      <c r="AX820" s="7"/>
      <c r="AY820" s="7"/>
      <c r="AZ820" s="7"/>
      <c r="BA820" s="7"/>
      <c r="BB820" s="7"/>
      <c r="BC820" s="7"/>
      <c r="BD820" s="7"/>
      <c r="BE820" s="7"/>
      <c r="BF820" s="7"/>
      <c r="BG820" s="7"/>
      <c r="BH820" s="7"/>
      <c r="BI820" s="7"/>
      <c r="BJ820" s="7"/>
      <c r="BK820" s="7"/>
      <c r="BL820" s="7"/>
    </row>
    <row r="821" ht="30.0" customHeight="1">
      <c r="A821" s="9"/>
      <c r="B821" s="7"/>
      <c r="C821" s="7"/>
      <c r="D821" s="7"/>
      <c r="E821" s="11"/>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c r="AU821" s="7"/>
      <c r="AV821" s="7"/>
      <c r="AW821" s="7"/>
      <c r="AX821" s="7"/>
      <c r="AY821" s="7"/>
      <c r="AZ821" s="7"/>
      <c r="BA821" s="7"/>
      <c r="BB821" s="7"/>
      <c r="BC821" s="7"/>
      <c r="BD821" s="7"/>
      <c r="BE821" s="7"/>
      <c r="BF821" s="7"/>
      <c r="BG821" s="7"/>
      <c r="BH821" s="7"/>
      <c r="BI821" s="7"/>
      <c r="BJ821" s="7"/>
      <c r="BK821" s="7"/>
      <c r="BL821" s="7"/>
    </row>
    <row r="822" ht="30.0" customHeight="1">
      <c r="A822" s="9"/>
      <c r="B822" s="7"/>
      <c r="C822" s="7"/>
      <c r="D822" s="7"/>
      <c r="E822" s="11"/>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c r="AU822" s="7"/>
      <c r="AV822" s="7"/>
      <c r="AW822" s="7"/>
      <c r="AX822" s="7"/>
      <c r="AY822" s="7"/>
      <c r="AZ822" s="7"/>
      <c r="BA822" s="7"/>
      <c r="BB822" s="7"/>
      <c r="BC822" s="7"/>
      <c r="BD822" s="7"/>
      <c r="BE822" s="7"/>
      <c r="BF822" s="7"/>
      <c r="BG822" s="7"/>
      <c r="BH822" s="7"/>
      <c r="BI822" s="7"/>
      <c r="BJ822" s="7"/>
      <c r="BK822" s="7"/>
      <c r="BL822" s="7"/>
    </row>
    <row r="823" ht="30.0" customHeight="1">
      <c r="A823" s="9"/>
      <c r="B823" s="7"/>
      <c r="C823" s="7"/>
      <c r="D823" s="7"/>
      <c r="E823" s="11"/>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c r="AU823" s="7"/>
      <c r="AV823" s="7"/>
      <c r="AW823" s="7"/>
      <c r="AX823" s="7"/>
      <c r="AY823" s="7"/>
      <c r="AZ823" s="7"/>
      <c r="BA823" s="7"/>
      <c r="BB823" s="7"/>
      <c r="BC823" s="7"/>
      <c r="BD823" s="7"/>
      <c r="BE823" s="7"/>
      <c r="BF823" s="7"/>
      <c r="BG823" s="7"/>
      <c r="BH823" s="7"/>
      <c r="BI823" s="7"/>
      <c r="BJ823" s="7"/>
      <c r="BK823" s="7"/>
      <c r="BL823" s="7"/>
    </row>
    <row r="824" ht="30.0" customHeight="1">
      <c r="A824" s="9"/>
      <c r="B824" s="7"/>
      <c r="C824" s="7"/>
      <c r="D824" s="7"/>
      <c r="E824" s="11"/>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c r="AU824" s="7"/>
      <c r="AV824" s="7"/>
      <c r="AW824" s="7"/>
      <c r="AX824" s="7"/>
      <c r="AY824" s="7"/>
      <c r="AZ824" s="7"/>
      <c r="BA824" s="7"/>
      <c r="BB824" s="7"/>
      <c r="BC824" s="7"/>
      <c r="BD824" s="7"/>
      <c r="BE824" s="7"/>
      <c r="BF824" s="7"/>
      <c r="BG824" s="7"/>
      <c r="BH824" s="7"/>
      <c r="BI824" s="7"/>
      <c r="BJ824" s="7"/>
      <c r="BK824" s="7"/>
      <c r="BL824" s="7"/>
    </row>
    <row r="825" ht="30.0" customHeight="1">
      <c r="A825" s="9"/>
      <c r="B825" s="7"/>
      <c r="C825" s="7"/>
      <c r="D825" s="7"/>
      <c r="E825" s="11"/>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c r="AU825" s="7"/>
      <c r="AV825" s="7"/>
      <c r="AW825" s="7"/>
      <c r="AX825" s="7"/>
      <c r="AY825" s="7"/>
      <c r="AZ825" s="7"/>
      <c r="BA825" s="7"/>
      <c r="BB825" s="7"/>
      <c r="BC825" s="7"/>
      <c r="BD825" s="7"/>
      <c r="BE825" s="7"/>
      <c r="BF825" s="7"/>
      <c r="BG825" s="7"/>
      <c r="BH825" s="7"/>
      <c r="BI825" s="7"/>
      <c r="BJ825" s="7"/>
      <c r="BK825" s="7"/>
      <c r="BL825" s="7"/>
    </row>
    <row r="826" ht="30.0" customHeight="1">
      <c r="A826" s="9"/>
      <c r="B826" s="7"/>
      <c r="C826" s="7"/>
      <c r="D826" s="7"/>
      <c r="E826" s="11"/>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c r="AU826" s="7"/>
      <c r="AV826" s="7"/>
      <c r="AW826" s="7"/>
      <c r="AX826" s="7"/>
      <c r="AY826" s="7"/>
      <c r="AZ826" s="7"/>
      <c r="BA826" s="7"/>
      <c r="BB826" s="7"/>
      <c r="BC826" s="7"/>
      <c r="BD826" s="7"/>
      <c r="BE826" s="7"/>
      <c r="BF826" s="7"/>
      <c r="BG826" s="7"/>
      <c r="BH826" s="7"/>
      <c r="BI826" s="7"/>
      <c r="BJ826" s="7"/>
      <c r="BK826" s="7"/>
      <c r="BL826" s="7"/>
    </row>
    <row r="827" ht="30.0" customHeight="1">
      <c r="A827" s="9"/>
      <c r="B827" s="7"/>
      <c r="C827" s="7"/>
      <c r="D827" s="7"/>
      <c r="E827" s="11"/>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c r="AU827" s="7"/>
      <c r="AV827" s="7"/>
      <c r="AW827" s="7"/>
      <c r="AX827" s="7"/>
      <c r="AY827" s="7"/>
      <c r="AZ827" s="7"/>
      <c r="BA827" s="7"/>
      <c r="BB827" s="7"/>
      <c r="BC827" s="7"/>
      <c r="BD827" s="7"/>
      <c r="BE827" s="7"/>
      <c r="BF827" s="7"/>
      <c r="BG827" s="7"/>
      <c r="BH827" s="7"/>
      <c r="BI827" s="7"/>
      <c r="BJ827" s="7"/>
      <c r="BK827" s="7"/>
      <c r="BL827" s="7"/>
    </row>
    <row r="828" ht="30.0" customHeight="1">
      <c r="A828" s="9"/>
      <c r="B828" s="7"/>
      <c r="C828" s="7"/>
      <c r="D828" s="7"/>
      <c r="E828" s="11"/>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c r="AU828" s="7"/>
      <c r="AV828" s="7"/>
      <c r="AW828" s="7"/>
      <c r="AX828" s="7"/>
      <c r="AY828" s="7"/>
      <c r="AZ828" s="7"/>
      <c r="BA828" s="7"/>
      <c r="BB828" s="7"/>
      <c r="BC828" s="7"/>
      <c r="BD828" s="7"/>
      <c r="BE828" s="7"/>
      <c r="BF828" s="7"/>
      <c r="BG828" s="7"/>
      <c r="BH828" s="7"/>
      <c r="BI828" s="7"/>
      <c r="BJ828" s="7"/>
      <c r="BK828" s="7"/>
      <c r="BL828" s="7"/>
    </row>
    <row r="829" ht="30.0" customHeight="1">
      <c r="A829" s="9"/>
      <c r="B829" s="7"/>
      <c r="C829" s="7"/>
      <c r="D829" s="7"/>
      <c r="E829" s="11"/>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c r="AU829" s="7"/>
      <c r="AV829" s="7"/>
      <c r="AW829" s="7"/>
      <c r="AX829" s="7"/>
      <c r="AY829" s="7"/>
      <c r="AZ829" s="7"/>
      <c r="BA829" s="7"/>
      <c r="BB829" s="7"/>
      <c r="BC829" s="7"/>
      <c r="BD829" s="7"/>
      <c r="BE829" s="7"/>
      <c r="BF829" s="7"/>
      <c r="BG829" s="7"/>
      <c r="BH829" s="7"/>
      <c r="BI829" s="7"/>
      <c r="BJ829" s="7"/>
      <c r="BK829" s="7"/>
      <c r="BL829" s="7"/>
    </row>
    <row r="830" ht="30.0" customHeight="1">
      <c r="A830" s="9"/>
      <c r="B830" s="7"/>
      <c r="C830" s="7"/>
      <c r="D830" s="7"/>
      <c r="E830" s="11"/>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c r="AU830" s="7"/>
      <c r="AV830" s="7"/>
      <c r="AW830" s="7"/>
      <c r="AX830" s="7"/>
      <c r="AY830" s="7"/>
      <c r="AZ830" s="7"/>
      <c r="BA830" s="7"/>
      <c r="BB830" s="7"/>
      <c r="BC830" s="7"/>
      <c r="BD830" s="7"/>
      <c r="BE830" s="7"/>
      <c r="BF830" s="7"/>
      <c r="BG830" s="7"/>
      <c r="BH830" s="7"/>
      <c r="BI830" s="7"/>
      <c r="BJ830" s="7"/>
      <c r="BK830" s="7"/>
      <c r="BL830" s="7"/>
    </row>
    <row r="831" ht="30.0" customHeight="1">
      <c r="A831" s="9"/>
      <c r="B831" s="7"/>
      <c r="C831" s="7"/>
      <c r="D831" s="7"/>
      <c r="E831" s="11"/>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c r="AU831" s="7"/>
      <c r="AV831" s="7"/>
      <c r="AW831" s="7"/>
      <c r="AX831" s="7"/>
      <c r="AY831" s="7"/>
      <c r="AZ831" s="7"/>
      <c r="BA831" s="7"/>
      <c r="BB831" s="7"/>
      <c r="BC831" s="7"/>
      <c r="BD831" s="7"/>
      <c r="BE831" s="7"/>
      <c r="BF831" s="7"/>
      <c r="BG831" s="7"/>
      <c r="BH831" s="7"/>
      <c r="BI831" s="7"/>
      <c r="BJ831" s="7"/>
      <c r="BK831" s="7"/>
      <c r="BL831" s="7"/>
    </row>
    <row r="832" ht="30.0" customHeight="1">
      <c r="A832" s="9"/>
      <c r="B832" s="7"/>
      <c r="C832" s="7"/>
      <c r="D832" s="7"/>
      <c r="E832" s="11"/>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c r="AU832" s="7"/>
      <c r="AV832" s="7"/>
      <c r="AW832" s="7"/>
      <c r="AX832" s="7"/>
      <c r="AY832" s="7"/>
      <c r="AZ832" s="7"/>
      <c r="BA832" s="7"/>
      <c r="BB832" s="7"/>
      <c r="BC832" s="7"/>
      <c r="BD832" s="7"/>
      <c r="BE832" s="7"/>
      <c r="BF832" s="7"/>
      <c r="BG832" s="7"/>
      <c r="BH832" s="7"/>
      <c r="BI832" s="7"/>
      <c r="BJ832" s="7"/>
      <c r="BK832" s="7"/>
      <c r="BL832" s="7"/>
    </row>
    <row r="833" ht="30.0" customHeight="1">
      <c r="A833" s="9"/>
      <c r="B833" s="7"/>
      <c r="C833" s="7"/>
      <c r="D833" s="7"/>
      <c r="E833" s="11"/>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c r="AU833" s="7"/>
      <c r="AV833" s="7"/>
      <c r="AW833" s="7"/>
      <c r="AX833" s="7"/>
      <c r="AY833" s="7"/>
      <c r="AZ833" s="7"/>
      <c r="BA833" s="7"/>
      <c r="BB833" s="7"/>
      <c r="BC833" s="7"/>
      <c r="BD833" s="7"/>
      <c r="BE833" s="7"/>
      <c r="BF833" s="7"/>
      <c r="BG833" s="7"/>
      <c r="BH833" s="7"/>
      <c r="BI833" s="7"/>
      <c r="BJ833" s="7"/>
      <c r="BK833" s="7"/>
      <c r="BL833" s="7"/>
    </row>
    <row r="834" ht="30.0" customHeight="1">
      <c r="A834" s="9"/>
      <c r="B834" s="7"/>
      <c r="C834" s="7"/>
      <c r="D834" s="7"/>
      <c r="E834" s="11"/>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c r="AU834" s="7"/>
      <c r="AV834" s="7"/>
      <c r="AW834" s="7"/>
      <c r="AX834" s="7"/>
      <c r="AY834" s="7"/>
      <c r="AZ834" s="7"/>
      <c r="BA834" s="7"/>
      <c r="BB834" s="7"/>
      <c r="BC834" s="7"/>
      <c r="BD834" s="7"/>
      <c r="BE834" s="7"/>
      <c r="BF834" s="7"/>
      <c r="BG834" s="7"/>
      <c r="BH834" s="7"/>
      <c r="BI834" s="7"/>
      <c r="BJ834" s="7"/>
      <c r="BK834" s="7"/>
      <c r="BL834" s="7"/>
    </row>
    <row r="835" ht="30.0" customHeight="1">
      <c r="A835" s="9"/>
      <c r="B835" s="7"/>
      <c r="C835" s="7"/>
      <c r="D835" s="7"/>
      <c r="E835" s="11"/>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c r="AU835" s="7"/>
      <c r="AV835" s="7"/>
      <c r="AW835" s="7"/>
      <c r="AX835" s="7"/>
      <c r="AY835" s="7"/>
      <c r="AZ835" s="7"/>
      <c r="BA835" s="7"/>
      <c r="BB835" s="7"/>
      <c r="BC835" s="7"/>
      <c r="BD835" s="7"/>
      <c r="BE835" s="7"/>
      <c r="BF835" s="7"/>
      <c r="BG835" s="7"/>
      <c r="BH835" s="7"/>
      <c r="BI835" s="7"/>
      <c r="BJ835" s="7"/>
      <c r="BK835" s="7"/>
      <c r="BL835" s="7"/>
    </row>
    <row r="836" ht="30.0" customHeight="1">
      <c r="A836" s="9"/>
      <c r="B836" s="7"/>
      <c r="C836" s="7"/>
      <c r="D836" s="7"/>
      <c r="E836" s="11"/>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c r="AU836" s="7"/>
      <c r="AV836" s="7"/>
      <c r="AW836" s="7"/>
      <c r="AX836" s="7"/>
      <c r="AY836" s="7"/>
      <c r="AZ836" s="7"/>
      <c r="BA836" s="7"/>
      <c r="BB836" s="7"/>
      <c r="BC836" s="7"/>
      <c r="BD836" s="7"/>
      <c r="BE836" s="7"/>
      <c r="BF836" s="7"/>
      <c r="BG836" s="7"/>
      <c r="BH836" s="7"/>
      <c r="BI836" s="7"/>
      <c r="BJ836" s="7"/>
      <c r="BK836" s="7"/>
      <c r="BL836" s="7"/>
    </row>
    <row r="837" ht="30.0" customHeight="1">
      <c r="A837" s="9"/>
      <c r="B837" s="7"/>
      <c r="C837" s="7"/>
      <c r="D837" s="7"/>
      <c r="E837" s="11"/>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c r="AU837" s="7"/>
      <c r="AV837" s="7"/>
      <c r="AW837" s="7"/>
      <c r="AX837" s="7"/>
      <c r="AY837" s="7"/>
      <c r="AZ837" s="7"/>
      <c r="BA837" s="7"/>
      <c r="BB837" s="7"/>
      <c r="BC837" s="7"/>
      <c r="BD837" s="7"/>
      <c r="BE837" s="7"/>
      <c r="BF837" s="7"/>
      <c r="BG837" s="7"/>
      <c r="BH837" s="7"/>
      <c r="BI837" s="7"/>
      <c r="BJ837" s="7"/>
      <c r="BK837" s="7"/>
      <c r="BL837" s="7"/>
    </row>
    <row r="838" ht="30.0" customHeight="1">
      <c r="A838" s="9"/>
      <c r="B838" s="7"/>
      <c r="C838" s="7"/>
      <c r="D838" s="7"/>
      <c r="E838" s="11"/>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c r="AU838" s="7"/>
      <c r="AV838" s="7"/>
      <c r="AW838" s="7"/>
      <c r="AX838" s="7"/>
      <c r="AY838" s="7"/>
      <c r="AZ838" s="7"/>
      <c r="BA838" s="7"/>
      <c r="BB838" s="7"/>
      <c r="BC838" s="7"/>
      <c r="BD838" s="7"/>
      <c r="BE838" s="7"/>
      <c r="BF838" s="7"/>
      <c r="BG838" s="7"/>
      <c r="BH838" s="7"/>
      <c r="BI838" s="7"/>
      <c r="BJ838" s="7"/>
      <c r="BK838" s="7"/>
      <c r="BL838" s="7"/>
    </row>
    <row r="839" ht="30.0" customHeight="1">
      <c r="A839" s="9"/>
      <c r="B839" s="7"/>
      <c r="C839" s="7"/>
      <c r="D839" s="7"/>
      <c r="E839" s="11"/>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c r="AU839" s="7"/>
      <c r="AV839" s="7"/>
      <c r="AW839" s="7"/>
      <c r="AX839" s="7"/>
      <c r="AY839" s="7"/>
      <c r="AZ839" s="7"/>
      <c r="BA839" s="7"/>
      <c r="BB839" s="7"/>
      <c r="BC839" s="7"/>
      <c r="BD839" s="7"/>
      <c r="BE839" s="7"/>
      <c r="BF839" s="7"/>
      <c r="BG839" s="7"/>
      <c r="BH839" s="7"/>
      <c r="BI839" s="7"/>
      <c r="BJ839" s="7"/>
      <c r="BK839" s="7"/>
      <c r="BL839" s="7"/>
    </row>
    <row r="840" ht="30.0" customHeight="1">
      <c r="A840" s="9"/>
      <c r="B840" s="7"/>
      <c r="C840" s="7"/>
      <c r="D840" s="7"/>
      <c r="E840" s="11"/>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c r="AU840" s="7"/>
      <c r="AV840" s="7"/>
      <c r="AW840" s="7"/>
      <c r="AX840" s="7"/>
      <c r="AY840" s="7"/>
      <c r="AZ840" s="7"/>
      <c r="BA840" s="7"/>
      <c r="BB840" s="7"/>
      <c r="BC840" s="7"/>
      <c r="BD840" s="7"/>
      <c r="BE840" s="7"/>
      <c r="BF840" s="7"/>
      <c r="BG840" s="7"/>
      <c r="BH840" s="7"/>
      <c r="BI840" s="7"/>
      <c r="BJ840" s="7"/>
      <c r="BK840" s="7"/>
      <c r="BL840" s="7"/>
    </row>
    <row r="841" ht="30.0" customHeight="1">
      <c r="A841" s="9"/>
      <c r="B841" s="7"/>
      <c r="C841" s="7"/>
      <c r="D841" s="7"/>
      <c r="E841" s="11"/>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c r="AU841" s="7"/>
      <c r="AV841" s="7"/>
      <c r="AW841" s="7"/>
      <c r="AX841" s="7"/>
      <c r="AY841" s="7"/>
      <c r="AZ841" s="7"/>
      <c r="BA841" s="7"/>
      <c r="BB841" s="7"/>
      <c r="BC841" s="7"/>
      <c r="BD841" s="7"/>
      <c r="BE841" s="7"/>
      <c r="BF841" s="7"/>
      <c r="BG841" s="7"/>
      <c r="BH841" s="7"/>
      <c r="BI841" s="7"/>
      <c r="BJ841" s="7"/>
      <c r="BK841" s="7"/>
      <c r="BL841" s="7"/>
    </row>
    <row r="842" ht="30.0" customHeight="1">
      <c r="A842" s="9"/>
      <c r="B842" s="7"/>
      <c r="C842" s="7"/>
      <c r="D842" s="7"/>
      <c r="E842" s="11"/>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c r="AU842" s="7"/>
      <c r="AV842" s="7"/>
      <c r="AW842" s="7"/>
      <c r="AX842" s="7"/>
      <c r="AY842" s="7"/>
      <c r="AZ842" s="7"/>
      <c r="BA842" s="7"/>
      <c r="BB842" s="7"/>
      <c r="BC842" s="7"/>
      <c r="BD842" s="7"/>
      <c r="BE842" s="7"/>
      <c r="BF842" s="7"/>
      <c r="BG842" s="7"/>
      <c r="BH842" s="7"/>
      <c r="BI842" s="7"/>
      <c r="BJ842" s="7"/>
      <c r="BK842" s="7"/>
      <c r="BL842" s="7"/>
    </row>
    <row r="843" ht="30.0" customHeight="1">
      <c r="A843" s="9"/>
      <c r="B843" s="7"/>
      <c r="C843" s="7"/>
      <c r="D843" s="7"/>
      <c r="E843" s="11"/>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c r="AU843" s="7"/>
      <c r="AV843" s="7"/>
      <c r="AW843" s="7"/>
      <c r="AX843" s="7"/>
      <c r="AY843" s="7"/>
      <c r="AZ843" s="7"/>
      <c r="BA843" s="7"/>
      <c r="BB843" s="7"/>
      <c r="BC843" s="7"/>
      <c r="BD843" s="7"/>
      <c r="BE843" s="7"/>
      <c r="BF843" s="7"/>
      <c r="BG843" s="7"/>
      <c r="BH843" s="7"/>
      <c r="BI843" s="7"/>
      <c r="BJ843" s="7"/>
      <c r="BK843" s="7"/>
      <c r="BL843" s="7"/>
    </row>
    <row r="844" ht="30.0" customHeight="1">
      <c r="A844" s="9"/>
      <c r="B844" s="7"/>
      <c r="C844" s="7"/>
      <c r="D844" s="7"/>
      <c r="E844" s="11"/>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c r="AU844" s="7"/>
      <c r="AV844" s="7"/>
      <c r="AW844" s="7"/>
      <c r="AX844" s="7"/>
      <c r="AY844" s="7"/>
      <c r="AZ844" s="7"/>
      <c r="BA844" s="7"/>
      <c r="BB844" s="7"/>
      <c r="BC844" s="7"/>
      <c r="BD844" s="7"/>
      <c r="BE844" s="7"/>
      <c r="BF844" s="7"/>
      <c r="BG844" s="7"/>
      <c r="BH844" s="7"/>
      <c r="BI844" s="7"/>
      <c r="BJ844" s="7"/>
      <c r="BK844" s="7"/>
      <c r="BL844" s="7"/>
    </row>
    <row r="845" ht="30.0" customHeight="1">
      <c r="A845" s="9"/>
      <c r="B845" s="7"/>
      <c r="C845" s="7"/>
      <c r="D845" s="7"/>
      <c r="E845" s="11"/>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c r="AU845" s="7"/>
      <c r="AV845" s="7"/>
      <c r="AW845" s="7"/>
      <c r="AX845" s="7"/>
      <c r="AY845" s="7"/>
      <c r="AZ845" s="7"/>
      <c r="BA845" s="7"/>
      <c r="BB845" s="7"/>
      <c r="BC845" s="7"/>
      <c r="BD845" s="7"/>
      <c r="BE845" s="7"/>
      <c r="BF845" s="7"/>
      <c r="BG845" s="7"/>
      <c r="BH845" s="7"/>
      <c r="BI845" s="7"/>
      <c r="BJ845" s="7"/>
      <c r="BK845" s="7"/>
      <c r="BL845" s="7"/>
    </row>
    <row r="846" ht="30.0" customHeight="1">
      <c r="A846" s="9"/>
      <c r="B846" s="7"/>
      <c r="C846" s="7"/>
      <c r="D846" s="7"/>
      <c r="E846" s="11"/>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c r="AU846" s="7"/>
      <c r="AV846" s="7"/>
      <c r="AW846" s="7"/>
      <c r="AX846" s="7"/>
      <c r="AY846" s="7"/>
      <c r="AZ846" s="7"/>
      <c r="BA846" s="7"/>
      <c r="BB846" s="7"/>
      <c r="BC846" s="7"/>
      <c r="BD846" s="7"/>
      <c r="BE846" s="7"/>
      <c r="BF846" s="7"/>
      <c r="BG846" s="7"/>
      <c r="BH846" s="7"/>
      <c r="BI846" s="7"/>
      <c r="BJ846" s="7"/>
      <c r="BK846" s="7"/>
      <c r="BL846" s="7"/>
    </row>
    <row r="847" ht="30.0" customHeight="1">
      <c r="A847" s="9"/>
      <c r="B847" s="7"/>
      <c r="C847" s="7"/>
      <c r="D847" s="7"/>
      <c r="E847" s="11"/>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c r="AU847" s="7"/>
      <c r="AV847" s="7"/>
      <c r="AW847" s="7"/>
      <c r="AX847" s="7"/>
      <c r="AY847" s="7"/>
      <c r="AZ847" s="7"/>
      <c r="BA847" s="7"/>
      <c r="BB847" s="7"/>
      <c r="BC847" s="7"/>
      <c r="BD847" s="7"/>
      <c r="BE847" s="7"/>
      <c r="BF847" s="7"/>
      <c r="BG847" s="7"/>
      <c r="BH847" s="7"/>
      <c r="BI847" s="7"/>
      <c r="BJ847" s="7"/>
      <c r="BK847" s="7"/>
      <c r="BL847" s="7"/>
    </row>
    <row r="848" ht="30.0" customHeight="1">
      <c r="A848" s="9"/>
      <c r="B848" s="7"/>
      <c r="C848" s="7"/>
      <c r="D848" s="7"/>
      <c r="E848" s="11"/>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c r="AU848" s="7"/>
      <c r="AV848" s="7"/>
      <c r="AW848" s="7"/>
      <c r="AX848" s="7"/>
      <c r="AY848" s="7"/>
      <c r="AZ848" s="7"/>
      <c r="BA848" s="7"/>
      <c r="BB848" s="7"/>
      <c r="BC848" s="7"/>
      <c r="BD848" s="7"/>
      <c r="BE848" s="7"/>
      <c r="BF848" s="7"/>
      <c r="BG848" s="7"/>
      <c r="BH848" s="7"/>
      <c r="BI848" s="7"/>
      <c r="BJ848" s="7"/>
      <c r="BK848" s="7"/>
      <c r="BL848" s="7"/>
    </row>
    <row r="849" ht="30.0" customHeight="1">
      <c r="A849" s="9"/>
      <c r="B849" s="7"/>
      <c r="C849" s="7"/>
      <c r="D849" s="7"/>
      <c r="E849" s="11"/>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c r="AU849" s="7"/>
      <c r="AV849" s="7"/>
      <c r="AW849" s="7"/>
      <c r="AX849" s="7"/>
      <c r="AY849" s="7"/>
      <c r="AZ849" s="7"/>
      <c r="BA849" s="7"/>
      <c r="BB849" s="7"/>
      <c r="BC849" s="7"/>
      <c r="BD849" s="7"/>
      <c r="BE849" s="7"/>
      <c r="BF849" s="7"/>
      <c r="BG849" s="7"/>
      <c r="BH849" s="7"/>
      <c r="BI849" s="7"/>
      <c r="BJ849" s="7"/>
      <c r="BK849" s="7"/>
      <c r="BL849" s="7"/>
    </row>
    <row r="850" ht="30.0" customHeight="1">
      <c r="A850" s="9"/>
      <c r="B850" s="7"/>
      <c r="C850" s="7"/>
      <c r="D850" s="7"/>
      <c r="E850" s="11"/>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c r="AU850" s="7"/>
      <c r="AV850" s="7"/>
      <c r="AW850" s="7"/>
      <c r="AX850" s="7"/>
      <c r="AY850" s="7"/>
      <c r="AZ850" s="7"/>
      <c r="BA850" s="7"/>
      <c r="BB850" s="7"/>
      <c r="BC850" s="7"/>
      <c r="BD850" s="7"/>
      <c r="BE850" s="7"/>
      <c r="BF850" s="7"/>
      <c r="BG850" s="7"/>
      <c r="BH850" s="7"/>
      <c r="BI850" s="7"/>
      <c r="BJ850" s="7"/>
      <c r="BK850" s="7"/>
      <c r="BL850" s="7"/>
    </row>
    <row r="851" ht="30.0" customHeight="1">
      <c r="A851" s="9"/>
      <c r="B851" s="7"/>
      <c r="C851" s="7"/>
      <c r="D851" s="7"/>
      <c r="E851" s="11"/>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c r="AU851" s="7"/>
      <c r="AV851" s="7"/>
      <c r="AW851" s="7"/>
      <c r="AX851" s="7"/>
      <c r="AY851" s="7"/>
      <c r="AZ851" s="7"/>
      <c r="BA851" s="7"/>
      <c r="BB851" s="7"/>
      <c r="BC851" s="7"/>
      <c r="BD851" s="7"/>
      <c r="BE851" s="7"/>
      <c r="BF851" s="7"/>
      <c r="BG851" s="7"/>
      <c r="BH851" s="7"/>
      <c r="BI851" s="7"/>
      <c r="BJ851" s="7"/>
      <c r="BK851" s="7"/>
      <c r="BL851" s="7"/>
    </row>
    <row r="852" ht="30.0" customHeight="1">
      <c r="A852" s="9"/>
      <c r="B852" s="7"/>
      <c r="C852" s="7"/>
      <c r="D852" s="7"/>
      <c r="E852" s="11"/>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c r="AU852" s="7"/>
      <c r="AV852" s="7"/>
      <c r="AW852" s="7"/>
      <c r="AX852" s="7"/>
      <c r="AY852" s="7"/>
      <c r="AZ852" s="7"/>
      <c r="BA852" s="7"/>
      <c r="BB852" s="7"/>
      <c r="BC852" s="7"/>
      <c r="BD852" s="7"/>
      <c r="BE852" s="7"/>
      <c r="BF852" s="7"/>
      <c r="BG852" s="7"/>
      <c r="BH852" s="7"/>
      <c r="BI852" s="7"/>
      <c r="BJ852" s="7"/>
      <c r="BK852" s="7"/>
      <c r="BL852" s="7"/>
    </row>
    <row r="853" ht="30.0" customHeight="1">
      <c r="A853" s="9"/>
      <c r="B853" s="7"/>
      <c r="C853" s="7"/>
      <c r="D853" s="7"/>
      <c r="E853" s="11"/>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c r="AU853" s="7"/>
      <c r="AV853" s="7"/>
      <c r="AW853" s="7"/>
      <c r="AX853" s="7"/>
      <c r="AY853" s="7"/>
      <c r="AZ853" s="7"/>
      <c r="BA853" s="7"/>
      <c r="BB853" s="7"/>
      <c r="BC853" s="7"/>
      <c r="BD853" s="7"/>
      <c r="BE853" s="7"/>
      <c r="BF853" s="7"/>
      <c r="BG853" s="7"/>
      <c r="BH853" s="7"/>
      <c r="BI853" s="7"/>
      <c r="BJ853" s="7"/>
      <c r="BK853" s="7"/>
      <c r="BL853" s="7"/>
    </row>
    <row r="854" ht="30.0" customHeight="1">
      <c r="A854" s="9"/>
      <c r="B854" s="7"/>
      <c r="C854" s="7"/>
      <c r="D854" s="7"/>
      <c r="E854" s="11"/>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c r="AU854" s="7"/>
      <c r="AV854" s="7"/>
      <c r="AW854" s="7"/>
      <c r="AX854" s="7"/>
      <c r="AY854" s="7"/>
      <c r="AZ854" s="7"/>
      <c r="BA854" s="7"/>
      <c r="BB854" s="7"/>
      <c r="BC854" s="7"/>
      <c r="BD854" s="7"/>
      <c r="BE854" s="7"/>
      <c r="BF854" s="7"/>
      <c r="BG854" s="7"/>
      <c r="BH854" s="7"/>
      <c r="BI854" s="7"/>
      <c r="BJ854" s="7"/>
      <c r="BK854" s="7"/>
      <c r="BL854" s="7"/>
    </row>
    <row r="855" ht="30.0" customHeight="1">
      <c r="A855" s="9"/>
      <c r="B855" s="7"/>
      <c r="C855" s="7"/>
      <c r="D855" s="7"/>
      <c r="E855" s="11"/>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c r="AU855" s="7"/>
      <c r="AV855" s="7"/>
      <c r="AW855" s="7"/>
      <c r="AX855" s="7"/>
      <c r="AY855" s="7"/>
      <c r="AZ855" s="7"/>
      <c r="BA855" s="7"/>
      <c r="BB855" s="7"/>
      <c r="BC855" s="7"/>
      <c r="BD855" s="7"/>
      <c r="BE855" s="7"/>
      <c r="BF855" s="7"/>
      <c r="BG855" s="7"/>
      <c r="BH855" s="7"/>
      <c r="BI855" s="7"/>
      <c r="BJ855" s="7"/>
      <c r="BK855" s="7"/>
      <c r="BL855" s="7"/>
    </row>
    <row r="856" ht="30.0" customHeight="1">
      <c r="A856" s="9"/>
      <c r="B856" s="7"/>
      <c r="C856" s="7"/>
      <c r="D856" s="7"/>
      <c r="E856" s="11"/>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c r="AU856" s="7"/>
      <c r="AV856" s="7"/>
      <c r="AW856" s="7"/>
      <c r="AX856" s="7"/>
      <c r="AY856" s="7"/>
      <c r="AZ856" s="7"/>
      <c r="BA856" s="7"/>
      <c r="BB856" s="7"/>
      <c r="BC856" s="7"/>
      <c r="BD856" s="7"/>
      <c r="BE856" s="7"/>
      <c r="BF856" s="7"/>
      <c r="BG856" s="7"/>
      <c r="BH856" s="7"/>
      <c r="BI856" s="7"/>
      <c r="BJ856" s="7"/>
      <c r="BK856" s="7"/>
      <c r="BL856" s="7"/>
    </row>
    <row r="857" ht="30.0" customHeight="1">
      <c r="A857" s="9"/>
      <c r="B857" s="7"/>
      <c r="C857" s="7"/>
      <c r="D857" s="7"/>
      <c r="E857" s="11"/>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c r="AU857" s="7"/>
      <c r="AV857" s="7"/>
      <c r="AW857" s="7"/>
      <c r="AX857" s="7"/>
      <c r="AY857" s="7"/>
      <c r="AZ857" s="7"/>
      <c r="BA857" s="7"/>
      <c r="BB857" s="7"/>
      <c r="BC857" s="7"/>
      <c r="BD857" s="7"/>
      <c r="BE857" s="7"/>
      <c r="BF857" s="7"/>
      <c r="BG857" s="7"/>
      <c r="BH857" s="7"/>
      <c r="BI857" s="7"/>
      <c r="BJ857" s="7"/>
      <c r="BK857" s="7"/>
      <c r="BL857" s="7"/>
    </row>
    <row r="858" ht="30.0" customHeight="1">
      <c r="A858" s="9"/>
      <c r="B858" s="7"/>
      <c r="C858" s="7"/>
      <c r="D858" s="7"/>
      <c r="E858" s="11"/>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c r="AU858" s="7"/>
      <c r="AV858" s="7"/>
      <c r="AW858" s="7"/>
      <c r="AX858" s="7"/>
      <c r="AY858" s="7"/>
      <c r="AZ858" s="7"/>
      <c r="BA858" s="7"/>
      <c r="BB858" s="7"/>
      <c r="BC858" s="7"/>
      <c r="BD858" s="7"/>
      <c r="BE858" s="7"/>
      <c r="BF858" s="7"/>
      <c r="BG858" s="7"/>
      <c r="BH858" s="7"/>
      <c r="BI858" s="7"/>
      <c r="BJ858" s="7"/>
      <c r="BK858" s="7"/>
      <c r="BL858" s="7"/>
    </row>
    <row r="859" ht="30.0" customHeight="1">
      <c r="A859" s="9"/>
      <c r="B859" s="7"/>
      <c r="C859" s="7"/>
      <c r="D859" s="7"/>
      <c r="E859" s="11"/>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c r="AU859" s="7"/>
      <c r="AV859" s="7"/>
      <c r="AW859" s="7"/>
      <c r="AX859" s="7"/>
      <c r="AY859" s="7"/>
      <c r="AZ859" s="7"/>
      <c r="BA859" s="7"/>
      <c r="BB859" s="7"/>
      <c r="BC859" s="7"/>
      <c r="BD859" s="7"/>
      <c r="BE859" s="7"/>
      <c r="BF859" s="7"/>
      <c r="BG859" s="7"/>
      <c r="BH859" s="7"/>
      <c r="BI859" s="7"/>
      <c r="BJ859" s="7"/>
      <c r="BK859" s="7"/>
      <c r="BL859" s="7"/>
    </row>
    <row r="860" ht="30.0" customHeight="1">
      <c r="A860" s="9"/>
      <c r="B860" s="7"/>
      <c r="C860" s="7"/>
      <c r="D860" s="7"/>
      <c r="E860" s="11"/>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c r="AU860" s="7"/>
      <c r="AV860" s="7"/>
      <c r="AW860" s="7"/>
      <c r="AX860" s="7"/>
      <c r="AY860" s="7"/>
      <c r="AZ860" s="7"/>
      <c r="BA860" s="7"/>
      <c r="BB860" s="7"/>
      <c r="BC860" s="7"/>
      <c r="BD860" s="7"/>
      <c r="BE860" s="7"/>
      <c r="BF860" s="7"/>
      <c r="BG860" s="7"/>
      <c r="BH860" s="7"/>
      <c r="BI860" s="7"/>
      <c r="BJ860" s="7"/>
      <c r="BK860" s="7"/>
      <c r="BL860" s="7"/>
    </row>
    <row r="861" ht="30.0" customHeight="1">
      <c r="A861" s="9"/>
      <c r="B861" s="7"/>
      <c r="C861" s="7"/>
      <c r="D861" s="7"/>
      <c r="E861" s="11"/>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c r="AU861" s="7"/>
      <c r="AV861" s="7"/>
      <c r="AW861" s="7"/>
      <c r="AX861" s="7"/>
      <c r="AY861" s="7"/>
      <c r="AZ861" s="7"/>
      <c r="BA861" s="7"/>
      <c r="BB861" s="7"/>
      <c r="BC861" s="7"/>
      <c r="BD861" s="7"/>
      <c r="BE861" s="7"/>
      <c r="BF861" s="7"/>
      <c r="BG861" s="7"/>
      <c r="BH861" s="7"/>
      <c r="BI861" s="7"/>
      <c r="BJ861" s="7"/>
      <c r="BK861" s="7"/>
      <c r="BL861" s="7"/>
    </row>
    <row r="862" ht="30.0" customHeight="1">
      <c r="A862" s="9"/>
      <c r="B862" s="7"/>
      <c r="C862" s="7"/>
      <c r="D862" s="7"/>
      <c r="E862" s="11"/>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c r="AU862" s="7"/>
      <c r="AV862" s="7"/>
      <c r="AW862" s="7"/>
      <c r="AX862" s="7"/>
      <c r="AY862" s="7"/>
      <c r="AZ862" s="7"/>
      <c r="BA862" s="7"/>
      <c r="BB862" s="7"/>
      <c r="BC862" s="7"/>
      <c r="BD862" s="7"/>
      <c r="BE862" s="7"/>
      <c r="BF862" s="7"/>
      <c r="BG862" s="7"/>
      <c r="BH862" s="7"/>
      <c r="BI862" s="7"/>
      <c r="BJ862" s="7"/>
      <c r="BK862" s="7"/>
      <c r="BL862" s="7"/>
    </row>
    <row r="863" ht="30.0" customHeight="1">
      <c r="A863" s="9"/>
      <c r="B863" s="7"/>
      <c r="C863" s="7"/>
      <c r="D863" s="7"/>
      <c r="E863" s="11"/>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c r="AU863" s="7"/>
      <c r="AV863" s="7"/>
      <c r="AW863" s="7"/>
      <c r="AX863" s="7"/>
      <c r="AY863" s="7"/>
      <c r="AZ863" s="7"/>
      <c r="BA863" s="7"/>
      <c r="BB863" s="7"/>
      <c r="BC863" s="7"/>
      <c r="BD863" s="7"/>
      <c r="BE863" s="7"/>
      <c r="BF863" s="7"/>
      <c r="BG863" s="7"/>
      <c r="BH863" s="7"/>
      <c r="BI863" s="7"/>
      <c r="BJ863" s="7"/>
      <c r="BK863" s="7"/>
      <c r="BL863" s="7"/>
    </row>
    <row r="864" ht="30.0" customHeight="1">
      <c r="A864" s="9"/>
      <c r="B864" s="7"/>
      <c r="C864" s="7"/>
      <c r="D864" s="7"/>
      <c r="E864" s="11"/>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c r="AU864" s="7"/>
      <c r="AV864" s="7"/>
      <c r="AW864" s="7"/>
      <c r="AX864" s="7"/>
      <c r="AY864" s="7"/>
      <c r="AZ864" s="7"/>
      <c r="BA864" s="7"/>
      <c r="BB864" s="7"/>
      <c r="BC864" s="7"/>
      <c r="BD864" s="7"/>
      <c r="BE864" s="7"/>
      <c r="BF864" s="7"/>
      <c r="BG864" s="7"/>
      <c r="BH864" s="7"/>
      <c r="BI864" s="7"/>
      <c r="BJ864" s="7"/>
      <c r="BK864" s="7"/>
      <c r="BL864" s="7"/>
    </row>
    <row r="865" ht="30.0" customHeight="1">
      <c r="A865" s="9"/>
      <c r="B865" s="7"/>
      <c r="C865" s="7"/>
      <c r="D865" s="7"/>
      <c r="E865" s="11"/>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c r="AU865" s="7"/>
      <c r="AV865" s="7"/>
      <c r="AW865" s="7"/>
      <c r="AX865" s="7"/>
      <c r="AY865" s="7"/>
      <c r="AZ865" s="7"/>
      <c r="BA865" s="7"/>
      <c r="BB865" s="7"/>
      <c r="BC865" s="7"/>
      <c r="BD865" s="7"/>
      <c r="BE865" s="7"/>
      <c r="BF865" s="7"/>
      <c r="BG865" s="7"/>
      <c r="BH865" s="7"/>
      <c r="BI865" s="7"/>
      <c r="BJ865" s="7"/>
      <c r="BK865" s="7"/>
      <c r="BL865" s="7"/>
    </row>
    <row r="866" ht="30.0" customHeight="1">
      <c r="A866" s="9"/>
      <c r="B866" s="7"/>
      <c r="C866" s="7"/>
      <c r="D866" s="7"/>
      <c r="E866" s="11"/>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c r="AU866" s="7"/>
      <c r="AV866" s="7"/>
      <c r="AW866" s="7"/>
      <c r="AX866" s="7"/>
      <c r="AY866" s="7"/>
      <c r="AZ866" s="7"/>
      <c r="BA866" s="7"/>
      <c r="BB866" s="7"/>
      <c r="BC866" s="7"/>
      <c r="BD866" s="7"/>
      <c r="BE866" s="7"/>
      <c r="BF866" s="7"/>
      <c r="BG866" s="7"/>
      <c r="BH866" s="7"/>
      <c r="BI866" s="7"/>
      <c r="BJ866" s="7"/>
      <c r="BK866" s="7"/>
      <c r="BL866" s="7"/>
    </row>
    <row r="867" ht="30.0" customHeight="1">
      <c r="A867" s="9"/>
      <c r="B867" s="7"/>
      <c r="C867" s="7"/>
      <c r="D867" s="7"/>
      <c r="E867" s="11"/>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c r="AU867" s="7"/>
      <c r="AV867" s="7"/>
      <c r="AW867" s="7"/>
      <c r="AX867" s="7"/>
      <c r="AY867" s="7"/>
      <c r="AZ867" s="7"/>
      <c r="BA867" s="7"/>
      <c r="BB867" s="7"/>
      <c r="BC867" s="7"/>
      <c r="BD867" s="7"/>
      <c r="BE867" s="7"/>
      <c r="BF867" s="7"/>
      <c r="BG867" s="7"/>
      <c r="BH867" s="7"/>
      <c r="BI867" s="7"/>
      <c r="BJ867" s="7"/>
      <c r="BK867" s="7"/>
      <c r="BL867" s="7"/>
    </row>
    <row r="868" ht="30.0" customHeight="1">
      <c r="A868" s="9"/>
      <c r="B868" s="7"/>
      <c r="C868" s="7"/>
      <c r="D868" s="7"/>
      <c r="E868" s="11"/>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c r="AU868" s="7"/>
      <c r="AV868" s="7"/>
      <c r="AW868" s="7"/>
      <c r="AX868" s="7"/>
      <c r="AY868" s="7"/>
      <c r="AZ868" s="7"/>
      <c r="BA868" s="7"/>
      <c r="BB868" s="7"/>
      <c r="BC868" s="7"/>
      <c r="BD868" s="7"/>
      <c r="BE868" s="7"/>
      <c r="BF868" s="7"/>
      <c r="BG868" s="7"/>
      <c r="BH868" s="7"/>
      <c r="BI868" s="7"/>
      <c r="BJ868" s="7"/>
      <c r="BK868" s="7"/>
      <c r="BL868" s="7"/>
    </row>
    <row r="869" ht="30.0" customHeight="1">
      <c r="A869" s="9"/>
      <c r="B869" s="7"/>
      <c r="C869" s="7"/>
      <c r="D869" s="7"/>
      <c r="E869" s="11"/>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c r="AU869" s="7"/>
      <c r="AV869" s="7"/>
      <c r="AW869" s="7"/>
      <c r="AX869" s="7"/>
      <c r="AY869" s="7"/>
      <c r="AZ869" s="7"/>
      <c r="BA869" s="7"/>
      <c r="BB869" s="7"/>
      <c r="BC869" s="7"/>
      <c r="BD869" s="7"/>
      <c r="BE869" s="7"/>
      <c r="BF869" s="7"/>
      <c r="BG869" s="7"/>
      <c r="BH869" s="7"/>
      <c r="BI869" s="7"/>
      <c r="BJ869" s="7"/>
      <c r="BK869" s="7"/>
      <c r="BL869" s="7"/>
    </row>
    <row r="870" ht="30.0" customHeight="1">
      <c r="A870" s="9"/>
      <c r="B870" s="7"/>
      <c r="C870" s="7"/>
      <c r="D870" s="7"/>
      <c r="E870" s="11"/>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c r="AU870" s="7"/>
      <c r="AV870" s="7"/>
      <c r="AW870" s="7"/>
      <c r="AX870" s="7"/>
      <c r="AY870" s="7"/>
      <c r="AZ870" s="7"/>
      <c r="BA870" s="7"/>
      <c r="BB870" s="7"/>
      <c r="BC870" s="7"/>
      <c r="BD870" s="7"/>
      <c r="BE870" s="7"/>
      <c r="BF870" s="7"/>
      <c r="BG870" s="7"/>
      <c r="BH870" s="7"/>
      <c r="BI870" s="7"/>
      <c r="BJ870" s="7"/>
      <c r="BK870" s="7"/>
      <c r="BL870" s="7"/>
    </row>
    <row r="871" ht="30.0" customHeight="1">
      <c r="A871" s="9"/>
      <c r="B871" s="7"/>
      <c r="C871" s="7"/>
      <c r="D871" s="7"/>
      <c r="E871" s="11"/>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c r="AU871" s="7"/>
      <c r="AV871" s="7"/>
      <c r="AW871" s="7"/>
      <c r="AX871" s="7"/>
      <c r="AY871" s="7"/>
      <c r="AZ871" s="7"/>
      <c r="BA871" s="7"/>
      <c r="BB871" s="7"/>
      <c r="BC871" s="7"/>
      <c r="BD871" s="7"/>
      <c r="BE871" s="7"/>
      <c r="BF871" s="7"/>
      <c r="BG871" s="7"/>
      <c r="BH871" s="7"/>
      <c r="BI871" s="7"/>
      <c r="BJ871" s="7"/>
      <c r="BK871" s="7"/>
      <c r="BL871" s="7"/>
    </row>
    <row r="872" ht="30.0" customHeight="1">
      <c r="A872" s="9"/>
      <c r="B872" s="7"/>
      <c r="C872" s="7"/>
      <c r="D872" s="7"/>
      <c r="E872" s="11"/>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c r="AU872" s="7"/>
      <c r="AV872" s="7"/>
      <c r="AW872" s="7"/>
      <c r="AX872" s="7"/>
      <c r="AY872" s="7"/>
      <c r="AZ872" s="7"/>
      <c r="BA872" s="7"/>
      <c r="BB872" s="7"/>
      <c r="BC872" s="7"/>
      <c r="BD872" s="7"/>
      <c r="BE872" s="7"/>
      <c r="BF872" s="7"/>
      <c r="BG872" s="7"/>
      <c r="BH872" s="7"/>
      <c r="BI872" s="7"/>
      <c r="BJ872" s="7"/>
      <c r="BK872" s="7"/>
      <c r="BL872" s="7"/>
    </row>
    <row r="873" ht="30.0" customHeight="1">
      <c r="A873" s="9"/>
      <c r="B873" s="7"/>
      <c r="C873" s="7"/>
      <c r="D873" s="7"/>
      <c r="E873" s="11"/>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c r="AU873" s="7"/>
      <c r="AV873" s="7"/>
      <c r="AW873" s="7"/>
      <c r="AX873" s="7"/>
      <c r="AY873" s="7"/>
      <c r="AZ873" s="7"/>
      <c r="BA873" s="7"/>
      <c r="BB873" s="7"/>
      <c r="BC873" s="7"/>
      <c r="BD873" s="7"/>
      <c r="BE873" s="7"/>
      <c r="BF873" s="7"/>
      <c r="BG873" s="7"/>
      <c r="BH873" s="7"/>
      <c r="BI873" s="7"/>
      <c r="BJ873" s="7"/>
      <c r="BK873" s="7"/>
      <c r="BL873" s="7"/>
    </row>
    <row r="874" ht="30.0" customHeight="1">
      <c r="A874" s="9"/>
      <c r="B874" s="7"/>
      <c r="C874" s="7"/>
      <c r="D874" s="7"/>
      <c r="E874" s="11"/>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c r="AU874" s="7"/>
      <c r="AV874" s="7"/>
      <c r="AW874" s="7"/>
      <c r="AX874" s="7"/>
      <c r="AY874" s="7"/>
      <c r="AZ874" s="7"/>
      <c r="BA874" s="7"/>
      <c r="BB874" s="7"/>
      <c r="BC874" s="7"/>
      <c r="BD874" s="7"/>
      <c r="BE874" s="7"/>
      <c r="BF874" s="7"/>
      <c r="BG874" s="7"/>
      <c r="BH874" s="7"/>
      <c r="BI874" s="7"/>
      <c r="BJ874" s="7"/>
      <c r="BK874" s="7"/>
      <c r="BL874" s="7"/>
    </row>
    <row r="875" ht="30.0" customHeight="1">
      <c r="A875" s="9"/>
      <c r="B875" s="7"/>
      <c r="C875" s="7"/>
      <c r="D875" s="7"/>
      <c r="E875" s="11"/>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c r="AU875" s="7"/>
      <c r="AV875" s="7"/>
      <c r="AW875" s="7"/>
      <c r="AX875" s="7"/>
      <c r="AY875" s="7"/>
      <c r="AZ875" s="7"/>
      <c r="BA875" s="7"/>
      <c r="BB875" s="7"/>
      <c r="BC875" s="7"/>
      <c r="BD875" s="7"/>
      <c r="BE875" s="7"/>
      <c r="BF875" s="7"/>
      <c r="BG875" s="7"/>
      <c r="BH875" s="7"/>
      <c r="BI875" s="7"/>
      <c r="BJ875" s="7"/>
      <c r="BK875" s="7"/>
      <c r="BL875" s="7"/>
    </row>
    <row r="876" ht="30.0" customHeight="1">
      <c r="A876" s="9"/>
      <c r="B876" s="7"/>
      <c r="C876" s="7"/>
      <c r="D876" s="7"/>
      <c r="E876" s="11"/>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c r="AU876" s="7"/>
      <c r="AV876" s="7"/>
      <c r="AW876" s="7"/>
      <c r="AX876" s="7"/>
      <c r="AY876" s="7"/>
      <c r="AZ876" s="7"/>
      <c r="BA876" s="7"/>
      <c r="BB876" s="7"/>
      <c r="BC876" s="7"/>
      <c r="BD876" s="7"/>
      <c r="BE876" s="7"/>
      <c r="BF876" s="7"/>
      <c r="BG876" s="7"/>
      <c r="BH876" s="7"/>
      <c r="BI876" s="7"/>
      <c r="BJ876" s="7"/>
      <c r="BK876" s="7"/>
      <c r="BL876" s="7"/>
    </row>
    <row r="877" ht="30.0" customHeight="1">
      <c r="A877" s="9"/>
      <c r="B877" s="7"/>
      <c r="C877" s="7"/>
      <c r="D877" s="7"/>
      <c r="E877" s="11"/>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c r="AU877" s="7"/>
      <c r="AV877" s="7"/>
      <c r="AW877" s="7"/>
      <c r="AX877" s="7"/>
      <c r="AY877" s="7"/>
      <c r="AZ877" s="7"/>
      <c r="BA877" s="7"/>
      <c r="BB877" s="7"/>
      <c r="BC877" s="7"/>
      <c r="BD877" s="7"/>
      <c r="BE877" s="7"/>
      <c r="BF877" s="7"/>
      <c r="BG877" s="7"/>
      <c r="BH877" s="7"/>
      <c r="BI877" s="7"/>
      <c r="BJ877" s="7"/>
      <c r="BK877" s="7"/>
      <c r="BL877" s="7"/>
    </row>
    <row r="878" ht="30.0" customHeight="1">
      <c r="A878" s="9"/>
      <c r="B878" s="7"/>
      <c r="C878" s="7"/>
      <c r="D878" s="7"/>
      <c r="E878" s="11"/>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c r="AU878" s="7"/>
      <c r="AV878" s="7"/>
      <c r="AW878" s="7"/>
      <c r="AX878" s="7"/>
      <c r="AY878" s="7"/>
      <c r="AZ878" s="7"/>
      <c r="BA878" s="7"/>
      <c r="BB878" s="7"/>
      <c r="BC878" s="7"/>
      <c r="BD878" s="7"/>
      <c r="BE878" s="7"/>
      <c r="BF878" s="7"/>
      <c r="BG878" s="7"/>
      <c r="BH878" s="7"/>
      <c r="BI878" s="7"/>
      <c r="BJ878" s="7"/>
      <c r="BK878" s="7"/>
      <c r="BL878" s="7"/>
    </row>
    <row r="879" ht="30.0" customHeight="1">
      <c r="A879" s="9"/>
      <c r="B879" s="7"/>
      <c r="C879" s="7"/>
      <c r="D879" s="7"/>
      <c r="E879" s="11"/>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c r="AU879" s="7"/>
      <c r="AV879" s="7"/>
      <c r="AW879" s="7"/>
      <c r="AX879" s="7"/>
      <c r="AY879" s="7"/>
      <c r="AZ879" s="7"/>
      <c r="BA879" s="7"/>
      <c r="BB879" s="7"/>
      <c r="BC879" s="7"/>
      <c r="BD879" s="7"/>
      <c r="BE879" s="7"/>
      <c r="BF879" s="7"/>
      <c r="BG879" s="7"/>
      <c r="BH879" s="7"/>
      <c r="BI879" s="7"/>
      <c r="BJ879" s="7"/>
      <c r="BK879" s="7"/>
      <c r="BL879" s="7"/>
    </row>
    <row r="880" ht="30.0" customHeight="1">
      <c r="A880" s="9"/>
      <c r="B880" s="7"/>
      <c r="C880" s="7"/>
      <c r="D880" s="7"/>
      <c r="E880" s="11"/>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c r="AU880" s="7"/>
      <c r="AV880" s="7"/>
      <c r="AW880" s="7"/>
      <c r="AX880" s="7"/>
      <c r="AY880" s="7"/>
      <c r="AZ880" s="7"/>
      <c r="BA880" s="7"/>
      <c r="BB880" s="7"/>
      <c r="BC880" s="7"/>
      <c r="BD880" s="7"/>
      <c r="BE880" s="7"/>
      <c r="BF880" s="7"/>
      <c r="BG880" s="7"/>
      <c r="BH880" s="7"/>
      <c r="BI880" s="7"/>
      <c r="BJ880" s="7"/>
      <c r="BK880" s="7"/>
      <c r="BL880" s="7"/>
    </row>
    <row r="881" ht="30.0" customHeight="1">
      <c r="A881" s="9"/>
      <c r="B881" s="7"/>
      <c r="C881" s="7"/>
      <c r="D881" s="7"/>
      <c r="E881" s="11"/>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c r="AU881" s="7"/>
      <c r="AV881" s="7"/>
      <c r="AW881" s="7"/>
      <c r="AX881" s="7"/>
      <c r="AY881" s="7"/>
      <c r="AZ881" s="7"/>
      <c r="BA881" s="7"/>
      <c r="BB881" s="7"/>
      <c r="BC881" s="7"/>
      <c r="BD881" s="7"/>
      <c r="BE881" s="7"/>
      <c r="BF881" s="7"/>
      <c r="BG881" s="7"/>
      <c r="BH881" s="7"/>
      <c r="BI881" s="7"/>
      <c r="BJ881" s="7"/>
      <c r="BK881" s="7"/>
      <c r="BL881" s="7"/>
    </row>
    <row r="882" ht="30.0" customHeight="1">
      <c r="A882" s="9"/>
      <c r="B882" s="7"/>
      <c r="C882" s="7"/>
      <c r="D882" s="7"/>
      <c r="E882" s="11"/>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c r="AU882" s="7"/>
      <c r="AV882" s="7"/>
      <c r="AW882" s="7"/>
      <c r="AX882" s="7"/>
      <c r="AY882" s="7"/>
      <c r="AZ882" s="7"/>
      <c r="BA882" s="7"/>
      <c r="BB882" s="7"/>
      <c r="BC882" s="7"/>
      <c r="BD882" s="7"/>
      <c r="BE882" s="7"/>
      <c r="BF882" s="7"/>
      <c r="BG882" s="7"/>
      <c r="BH882" s="7"/>
      <c r="BI882" s="7"/>
      <c r="BJ882" s="7"/>
      <c r="BK882" s="7"/>
      <c r="BL882" s="7"/>
    </row>
    <row r="883" ht="30.0" customHeight="1">
      <c r="A883" s="9"/>
      <c r="B883" s="7"/>
      <c r="C883" s="7"/>
      <c r="D883" s="7"/>
      <c r="E883" s="11"/>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c r="AU883" s="7"/>
      <c r="AV883" s="7"/>
      <c r="AW883" s="7"/>
      <c r="AX883" s="7"/>
      <c r="AY883" s="7"/>
      <c r="AZ883" s="7"/>
      <c r="BA883" s="7"/>
      <c r="BB883" s="7"/>
      <c r="BC883" s="7"/>
      <c r="BD883" s="7"/>
      <c r="BE883" s="7"/>
      <c r="BF883" s="7"/>
      <c r="BG883" s="7"/>
      <c r="BH883" s="7"/>
      <c r="BI883" s="7"/>
      <c r="BJ883" s="7"/>
      <c r="BK883" s="7"/>
      <c r="BL883" s="7"/>
    </row>
    <row r="884" ht="30.0" customHeight="1">
      <c r="A884" s="9"/>
      <c r="B884" s="7"/>
      <c r="C884" s="7"/>
      <c r="D884" s="7"/>
      <c r="E884" s="11"/>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c r="AU884" s="7"/>
      <c r="AV884" s="7"/>
      <c r="AW884" s="7"/>
      <c r="AX884" s="7"/>
      <c r="AY884" s="7"/>
      <c r="AZ884" s="7"/>
      <c r="BA884" s="7"/>
      <c r="BB884" s="7"/>
      <c r="BC884" s="7"/>
      <c r="BD884" s="7"/>
      <c r="BE884" s="7"/>
      <c r="BF884" s="7"/>
      <c r="BG884" s="7"/>
      <c r="BH884" s="7"/>
      <c r="BI884" s="7"/>
      <c r="BJ884" s="7"/>
      <c r="BK884" s="7"/>
      <c r="BL884" s="7"/>
    </row>
    <row r="885" ht="30.0" customHeight="1">
      <c r="A885" s="9"/>
      <c r="B885" s="7"/>
      <c r="C885" s="7"/>
      <c r="D885" s="7"/>
      <c r="E885" s="11"/>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c r="AU885" s="7"/>
      <c r="AV885" s="7"/>
      <c r="AW885" s="7"/>
      <c r="AX885" s="7"/>
      <c r="AY885" s="7"/>
      <c r="AZ885" s="7"/>
      <c r="BA885" s="7"/>
      <c r="BB885" s="7"/>
      <c r="BC885" s="7"/>
      <c r="BD885" s="7"/>
      <c r="BE885" s="7"/>
      <c r="BF885" s="7"/>
      <c r="BG885" s="7"/>
      <c r="BH885" s="7"/>
      <c r="BI885" s="7"/>
      <c r="BJ885" s="7"/>
      <c r="BK885" s="7"/>
      <c r="BL885" s="7"/>
    </row>
    <row r="886" ht="30.0" customHeight="1">
      <c r="A886" s="9"/>
      <c r="B886" s="7"/>
      <c r="C886" s="7"/>
      <c r="D886" s="7"/>
      <c r="E886" s="11"/>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c r="AU886" s="7"/>
      <c r="AV886" s="7"/>
      <c r="AW886" s="7"/>
      <c r="AX886" s="7"/>
      <c r="AY886" s="7"/>
      <c r="AZ886" s="7"/>
      <c r="BA886" s="7"/>
      <c r="BB886" s="7"/>
      <c r="BC886" s="7"/>
      <c r="BD886" s="7"/>
      <c r="BE886" s="7"/>
      <c r="BF886" s="7"/>
      <c r="BG886" s="7"/>
      <c r="BH886" s="7"/>
      <c r="BI886" s="7"/>
      <c r="BJ886" s="7"/>
      <c r="BK886" s="7"/>
      <c r="BL886" s="7"/>
    </row>
    <row r="887" ht="30.0" customHeight="1">
      <c r="A887" s="9"/>
      <c r="B887" s="7"/>
      <c r="C887" s="7"/>
      <c r="D887" s="7"/>
      <c r="E887" s="11"/>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c r="AU887" s="7"/>
      <c r="AV887" s="7"/>
      <c r="AW887" s="7"/>
      <c r="AX887" s="7"/>
      <c r="AY887" s="7"/>
      <c r="AZ887" s="7"/>
      <c r="BA887" s="7"/>
      <c r="BB887" s="7"/>
      <c r="BC887" s="7"/>
      <c r="BD887" s="7"/>
      <c r="BE887" s="7"/>
      <c r="BF887" s="7"/>
      <c r="BG887" s="7"/>
      <c r="BH887" s="7"/>
      <c r="BI887" s="7"/>
      <c r="BJ887" s="7"/>
      <c r="BK887" s="7"/>
      <c r="BL887" s="7"/>
    </row>
    <row r="888" ht="30.0" customHeight="1">
      <c r="A888" s="9"/>
      <c r="B888" s="7"/>
      <c r="C888" s="7"/>
      <c r="D888" s="7"/>
      <c r="E888" s="11"/>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c r="AU888" s="7"/>
      <c r="AV888" s="7"/>
      <c r="AW888" s="7"/>
      <c r="AX888" s="7"/>
      <c r="AY888" s="7"/>
      <c r="AZ888" s="7"/>
      <c r="BA888" s="7"/>
      <c r="BB888" s="7"/>
      <c r="BC888" s="7"/>
      <c r="BD888" s="7"/>
      <c r="BE888" s="7"/>
      <c r="BF888" s="7"/>
      <c r="BG888" s="7"/>
      <c r="BH888" s="7"/>
      <c r="BI888" s="7"/>
      <c r="BJ888" s="7"/>
      <c r="BK888" s="7"/>
      <c r="BL888" s="7"/>
    </row>
    <row r="889" ht="30.0" customHeight="1">
      <c r="A889" s="9"/>
      <c r="B889" s="7"/>
      <c r="C889" s="7"/>
      <c r="D889" s="7"/>
      <c r="E889" s="11"/>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row>
    <row r="890" ht="30.0" customHeight="1">
      <c r="A890" s="9"/>
      <c r="B890" s="7"/>
      <c r="C890" s="7"/>
      <c r="D890" s="7"/>
      <c r="E890" s="11"/>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row>
    <row r="891" ht="30.0" customHeight="1">
      <c r="A891" s="9"/>
      <c r="B891" s="7"/>
      <c r="C891" s="7"/>
      <c r="D891" s="7"/>
      <c r="E891" s="11"/>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c r="AU891" s="7"/>
      <c r="AV891" s="7"/>
      <c r="AW891" s="7"/>
      <c r="AX891" s="7"/>
      <c r="AY891" s="7"/>
      <c r="AZ891" s="7"/>
      <c r="BA891" s="7"/>
      <c r="BB891" s="7"/>
      <c r="BC891" s="7"/>
      <c r="BD891" s="7"/>
      <c r="BE891" s="7"/>
      <c r="BF891" s="7"/>
      <c r="BG891" s="7"/>
      <c r="BH891" s="7"/>
      <c r="BI891" s="7"/>
      <c r="BJ891" s="7"/>
      <c r="BK891" s="7"/>
      <c r="BL891" s="7"/>
    </row>
    <row r="892" ht="30.0" customHeight="1">
      <c r="A892" s="9"/>
      <c r="B892" s="7"/>
      <c r="C892" s="7"/>
      <c r="D892" s="7"/>
      <c r="E892" s="11"/>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c r="AU892" s="7"/>
      <c r="AV892" s="7"/>
      <c r="AW892" s="7"/>
      <c r="AX892" s="7"/>
      <c r="AY892" s="7"/>
      <c r="AZ892" s="7"/>
      <c r="BA892" s="7"/>
      <c r="BB892" s="7"/>
      <c r="BC892" s="7"/>
      <c r="BD892" s="7"/>
      <c r="BE892" s="7"/>
      <c r="BF892" s="7"/>
      <c r="BG892" s="7"/>
      <c r="BH892" s="7"/>
      <c r="BI892" s="7"/>
      <c r="BJ892" s="7"/>
      <c r="BK892" s="7"/>
      <c r="BL892" s="7"/>
    </row>
    <row r="893" ht="30.0" customHeight="1">
      <c r="A893" s="9"/>
      <c r="B893" s="7"/>
      <c r="C893" s="7"/>
      <c r="D893" s="7"/>
      <c r="E893" s="11"/>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c r="AU893" s="7"/>
      <c r="AV893" s="7"/>
      <c r="AW893" s="7"/>
      <c r="AX893" s="7"/>
      <c r="AY893" s="7"/>
      <c r="AZ893" s="7"/>
      <c r="BA893" s="7"/>
      <c r="BB893" s="7"/>
      <c r="BC893" s="7"/>
      <c r="BD893" s="7"/>
      <c r="BE893" s="7"/>
      <c r="BF893" s="7"/>
      <c r="BG893" s="7"/>
      <c r="BH893" s="7"/>
      <c r="BI893" s="7"/>
      <c r="BJ893" s="7"/>
      <c r="BK893" s="7"/>
      <c r="BL893" s="7"/>
    </row>
    <row r="894" ht="30.0" customHeight="1">
      <c r="A894" s="9"/>
      <c r="B894" s="7"/>
      <c r="C894" s="7"/>
      <c r="D894" s="7"/>
      <c r="E894" s="11"/>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c r="AU894" s="7"/>
      <c r="AV894" s="7"/>
      <c r="AW894" s="7"/>
      <c r="AX894" s="7"/>
      <c r="AY894" s="7"/>
      <c r="AZ894" s="7"/>
      <c r="BA894" s="7"/>
      <c r="BB894" s="7"/>
      <c r="BC894" s="7"/>
      <c r="BD894" s="7"/>
      <c r="BE894" s="7"/>
      <c r="BF894" s="7"/>
      <c r="BG894" s="7"/>
      <c r="BH894" s="7"/>
      <c r="BI894" s="7"/>
      <c r="BJ894" s="7"/>
      <c r="BK894" s="7"/>
      <c r="BL894" s="7"/>
    </row>
    <row r="895" ht="30.0" customHeight="1">
      <c r="A895" s="9"/>
      <c r="B895" s="7"/>
      <c r="C895" s="7"/>
      <c r="D895" s="7"/>
      <c r="E895" s="11"/>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c r="AU895" s="7"/>
      <c r="AV895" s="7"/>
      <c r="AW895" s="7"/>
      <c r="AX895" s="7"/>
      <c r="AY895" s="7"/>
      <c r="AZ895" s="7"/>
      <c r="BA895" s="7"/>
      <c r="BB895" s="7"/>
      <c r="BC895" s="7"/>
      <c r="BD895" s="7"/>
      <c r="BE895" s="7"/>
      <c r="BF895" s="7"/>
      <c r="BG895" s="7"/>
      <c r="BH895" s="7"/>
      <c r="BI895" s="7"/>
      <c r="BJ895" s="7"/>
      <c r="BK895" s="7"/>
      <c r="BL895" s="7"/>
    </row>
    <row r="896" ht="30.0" customHeight="1">
      <c r="A896" s="9"/>
      <c r="B896" s="7"/>
      <c r="C896" s="7"/>
      <c r="D896" s="7"/>
      <c r="E896" s="11"/>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c r="AU896" s="7"/>
      <c r="AV896" s="7"/>
      <c r="AW896" s="7"/>
      <c r="AX896" s="7"/>
      <c r="AY896" s="7"/>
      <c r="AZ896" s="7"/>
      <c r="BA896" s="7"/>
      <c r="BB896" s="7"/>
      <c r="BC896" s="7"/>
      <c r="BD896" s="7"/>
      <c r="BE896" s="7"/>
      <c r="BF896" s="7"/>
      <c r="BG896" s="7"/>
      <c r="BH896" s="7"/>
      <c r="BI896" s="7"/>
      <c r="BJ896" s="7"/>
      <c r="BK896" s="7"/>
      <c r="BL896" s="7"/>
    </row>
    <row r="897" ht="30.0" customHeight="1">
      <c r="A897" s="9"/>
      <c r="B897" s="7"/>
      <c r="C897" s="7"/>
      <c r="D897" s="7"/>
      <c r="E897" s="11"/>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c r="AU897" s="7"/>
      <c r="AV897" s="7"/>
      <c r="AW897" s="7"/>
      <c r="AX897" s="7"/>
      <c r="AY897" s="7"/>
      <c r="AZ897" s="7"/>
      <c r="BA897" s="7"/>
      <c r="BB897" s="7"/>
      <c r="BC897" s="7"/>
      <c r="BD897" s="7"/>
      <c r="BE897" s="7"/>
      <c r="BF897" s="7"/>
      <c r="BG897" s="7"/>
      <c r="BH897" s="7"/>
      <c r="BI897" s="7"/>
      <c r="BJ897" s="7"/>
      <c r="BK897" s="7"/>
      <c r="BL897" s="7"/>
    </row>
    <row r="898" ht="30.0" customHeight="1">
      <c r="A898" s="9"/>
      <c r="B898" s="7"/>
      <c r="C898" s="7"/>
      <c r="D898" s="7"/>
      <c r="E898" s="11"/>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c r="AU898" s="7"/>
      <c r="AV898" s="7"/>
      <c r="AW898" s="7"/>
      <c r="AX898" s="7"/>
      <c r="AY898" s="7"/>
      <c r="AZ898" s="7"/>
      <c r="BA898" s="7"/>
      <c r="BB898" s="7"/>
      <c r="BC898" s="7"/>
      <c r="BD898" s="7"/>
      <c r="BE898" s="7"/>
      <c r="BF898" s="7"/>
      <c r="BG898" s="7"/>
      <c r="BH898" s="7"/>
      <c r="BI898" s="7"/>
      <c r="BJ898" s="7"/>
      <c r="BK898" s="7"/>
      <c r="BL898" s="7"/>
    </row>
    <row r="899" ht="30.0" customHeight="1">
      <c r="A899" s="9"/>
      <c r="B899" s="7"/>
      <c r="C899" s="7"/>
      <c r="D899" s="7"/>
      <c r="E899" s="11"/>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c r="AU899" s="7"/>
      <c r="AV899" s="7"/>
      <c r="AW899" s="7"/>
      <c r="AX899" s="7"/>
      <c r="AY899" s="7"/>
      <c r="AZ899" s="7"/>
      <c r="BA899" s="7"/>
      <c r="BB899" s="7"/>
      <c r="BC899" s="7"/>
      <c r="BD899" s="7"/>
      <c r="BE899" s="7"/>
      <c r="BF899" s="7"/>
      <c r="BG899" s="7"/>
      <c r="BH899" s="7"/>
      <c r="BI899" s="7"/>
      <c r="BJ899" s="7"/>
      <c r="BK899" s="7"/>
      <c r="BL899" s="7"/>
    </row>
    <row r="900" ht="30.0" customHeight="1">
      <c r="A900" s="9"/>
      <c r="B900" s="7"/>
      <c r="C900" s="7"/>
      <c r="D900" s="7"/>
      <c r="E900" s="11"/>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c r="AU900" s="7"/>
      <c r="AV900" s="7"/>
      <c r="AW900" s="7"/>
      <c r="AX900" s="7"/>
      <c r="AY900" s="7"/>
      <c r="AZ900" s="7"/>
      <c r="BA900" s="7"/>
      <c r="BB900" s="7"/>
      <c r="BC900" s="7"/>
      <c r="BD900" s="7"/>
      <c r="BE900" s="7"/>
      <c r="BF900" s="7"/>
      <c r="BG900" s="7"/>
      <c r="BH900" s="7"/>
      <c r="BI900" s="7"/>
      <c r="BJ900" s="7"/>
      <c r="BK900" s="7"/>
      <c r="BL900" s="7"/>
    </row>
    <row r="901" ht="30.0" customHeight="1">
      <c r="A901" s="9"/>
      <c r="B901" s="7"/>
      <c r="C901" s="7"/>
      <c r="D901" s="7"/>
      <c r="E901" s="11"/>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c r="AU901" s="7"/>
      <c r="AV901" s="7"/>
      <c r="AW901" s="7"/>
      <c r="AX901" s="7"/>
      <c r="AY901" s="7"/>
      <c r="AZ901" s="7"/>
      <c r="BA901" s="7"/>
      <c r="BB901" s="7"/>
      <c r="BC901" s="7"/>
      <c r="BD901" s="7"/>
      <c r="BE901" s="7"/>
      <c r="BF901" s="7"/>
      <c r="BG901" s="7"/>
      <c r="BH901" s="7"/>
      <c r="BI901" s="7"/>
      <c r="BJ901" s="7"/>
      <c r="BK901" s="7"/>
      <c r="BL901" s="7"/>
    </row>
    <row r="902" ht="30.0" customHeight="1">
      <c r="A902" s="9"/>
      <c r="B902" s="7"/>
      <c r="C902" s="7"/>
      <c r="D902" s="7"/>
      <c r="E902" s="11"/>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c r="AU902" s="7"/>
      <c r="AV902" s="7"/>
      <c r="AW902" s="7"/>
      <c r="AX902" s="7"/>
      <c r="AY902" s="7"/>
      <c r="AZ902" s="7"/>
      <c r="BA902" s="7"/>
      <c r="BB902" s="7"/>
      <c r="BC902" s="7"/>
      <c r="BD902" s="7"/>
      <c r="BE902" s="7"/>
      <c r="BF902" s="7"/>
      <c r="BG902" s="7"/>
      <c r="BH902" s="7"/>
      <c r="BI902" s="7"/>
      <c r="BJ902" s="7"/>
      <c r="BK902" s="7"/>
      <c r="BL902" s="7"/>
    </row>
    <row r="903" ht="30.0" customHeight="1">
      <c r="A903" s="9"/>
      <c r="B903" s="7"/>
      <c r="C903" s="7"/>
      <c r="D903" s="7"/>
      <c r="E903" s="11"/>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c r="AU903" s="7"/>
      <c r="AV903" s="7"/>
      <c r="AW903" s="7"/>
      <c r="AX903" s="7"/>
      <c r="AY903" s="7"/>
      <c r="AZ903" s="7"/>
      <c r="BA903" s="7"/>
      <c r="BB903" s="7"/>
      <c r="BC903" s="7"/>
      <c r="BD903" s="7"/>
      <c r="BE903" s="7"/>
      <c r="BF903" s="7"/>
      <c r="BG903" s="7"/>
      <c r="BH903" s="7"/>
      <c r="BI903" s="7"/>
      <c r="BJ903" s="7"/>
      <c r="BK903" s="7"/>
      <c r="BL903" s="7"/>
    </row>
    <row r="904" ht="30.0" customHeight="1">
      <c r="A904" s="9"/>
      <c r="B904" s="7"/>
      <c r="C904" s="7"/>
      <c r="D904" s="7"/>
      <c r="E904" s="11"/>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c r="AU904" s="7"/>
      <c r="AV904" s="7"/>
      <c r="AW904" s="7"/>
      <c r="AX904" s="7"/>
      <c r="AY904" s="7"/>
      <c r="AZ904" s="7"/>
      <c r="BA904" s="7"/>
      <c r="BB904" s="7"/>
      <c r="BC904" s="7"/>
      <c r="BD904" s="7"/>
      <c r="BE904" s="7"/>
      <c r="BF904" s="7"/>
      <c r="BG904" s="7"/>
      <c r="BH904" s="7"/>
      <c r="BI904" s="7"/>
      <c r="BJ904" s="7"/>
      <c r="BK904" s="7"/>
      <c r="BL904" s="7"/>
    </row>
    <row r="905" ht="30.0" customHeight="1">
      <c r="A905" s="9"/>
      <c r="B905" s="7"/>
      <c r="C905" s="7"/>
      <c r="D905" s="7"/>
      <c r="E905" s="11"/>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c r="AU905" s="7"/>
      <c r="AV905" s="7"/>
      <c r="AW905" s="7"/>
      <c r="AX905" s="7"/>
      <c r="AY905" s="7"/>
      <c r="AZ905" s="7"/>
      <c r="BA905" s="7"/>
      <c r="BB905" s="7"/>
      <c r="BC905" s="7"/>
      <c r="BD905" s="7"/>
      <c r="BE905" s="7"/>
      <c r="BF905" s="7"/>
      <c r="BG905" s="7"/>
      <c r="BH905" s="7"/>
      <c r="BI905" s="7"/>
      <c r="BJ905" s="7"/>
      <c r="BK905" s="7"/>
      <c r="BL905" s="7"/>
    </row>
    <row r="906" ht="30.0" customHeight="1">
      <c r="A906" s="9"/>
      <c r="B906" s="7"/>
      <c r="C906" s="7"/>
      <c r="D906" s="7"/>
      <c r="E906" s="11"/>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c r="AU906" s="7"/>
      <c r="AV906" s="7"/>
      <c r="AW906" s="7"/>
      <c r="AX906" s="7"/>
      <c r="AY906" s="7"/>
      <c r="AZ906" s="7"/>
      <c r="BA906" s="7"/>
      <c r="BB906" s="7"/>
      <c r="BC906" s="7"/>
      <c r="BD906" s="7"/>
      <c r="BE906" s="7"/>
      <c r="BF906" s="7"/>
      <c r="BG906" s="7"/>
      <c r="BH906" s="7"/>
      <c r="BI906" s="7"/>
      <c r="BJ906" s="7"/>
      <c r="BK906" s="7"/>
      <c r="BL906" s="7"/>
    </row>
    <row r="907" ht="30.0" customHeight="1">
      <c r="A907" s="9"/>
      <c r="B907" s="7"/>
      <c r="C907" s="7"/>
      <c r="D907" s="7"/>
      <c r="E907" s="11"/>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c r="AU907" s="7"/>
      <c r="AV907" s="7"/>
      <c r="AW907" s="7"/>
      <c r="AX907" s="7"/>
      <c r="AY907" s="7"/>
      <c r="AZ907" s="7"/>
      <c r="BA907" s="7"/>
      <c r="BB907" s="7"/>
      <c r="BC907" s="7"/>
      <c r="BD907" s="7"/>
      <c r="BE907" s="7"/>
      <c r="BF907" s="7"/>
      <c r="BG907" s="7"/>
      <c r="BH907" s="7"/>
      <c r="BI907" s="7"/>
      <c r="BJ907" s="7"/>
      <c r="BK907" s="7"/>
      <c r="BL907" s="7"/>
    </row>
    <row r="908" ht="30.0" customHeight="1">
      <c r="A908" s="9"/>
      <c r="B908" s="7"/>
      <c r="C908" s="7"/>
      <c r="D908" s="7"/>
      <c r="E908" s="11"/>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c r="AU908" s="7"/>
      <c r="AV908" s="7"/>
      <c r="AW908" s="7"/>
      <c r="AX908" s="7"/>
      <c r="AY908" s="7"/>
      <c r="AZ908" s="7"/>
      <c r="BA908" s="7"/>
      <c r="BB908" s="7"/>
      <c r="BC908" s="7"/>
      <c r="BD908" s="7"/>
      <c r="BE908" s="7"/>
      <c r="BF908" s="7"/>
      <c r="BG908" s="7"/>
      <c r="BH908" s="7"/>
      <c r="BI908" s="7"/>
      <c r="BJ908" s="7"/>
      <c r="BK908" s="7"/>
      <c r="BL908" s="7"/>
    </row>
    <row r="909" ht="30.0" customHeight="1">
      <c r="A909" s="9"/>
      <c r="B909" s="7"/>
      <c r="C909" s="7"/>
      <c r="D909" s="7"/>
      <c r="E909" s="11"/>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c r="AU909" s="7"/>
      <c r="AV909" s="7"/>
      <c r="AW909" s="7"/>
      <c r="AX909" s="7"/>
      <c r="AY909" s="7"/>
      <c r="AZ909" s="7"/>
      <c r="BA909" s="7"/>
      <c r="BB909" s="7"/>
      <c r="BC909" s="7"/>
      <c r="BD909" s="7"/>
      <c r="BE909" s="7"/>
      <c r="BF909" s="7"/>
      <c r="BG909" s="7"/>
      <c r="BH909" s="7"/>
      <c r="BI909" s="7"/>
      <c r="BJ909" s="7"/>
      <c r="BK909" s="7"/>
      <c r="BL909" s="7"/>
    </row>
    <row r="910" ht="30.0" customHeight="1">
      <c r="A910" s="9"/>
      <c r="B910" s="7"/>
      <c r="C910" s="7"/>
      <c r="D910" s="7"/>
      <c r="E910" s="11"/>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c r="AU910" s="7"/>
      <c r="AV910" s="7"/>
      <c r="AW910" s="7"/>
      <c r="AX910" s="7"/>
      <c r="AY910" s="7"/>
      <c r="AZ910" s="7"/>
      <c r="BA910" s="7"/>
      <c r="BB910" s="7"/>
      <c r="BC910" s="7"/>
      <c r="BD910" s="7"/>
      <c r="BE910" s="7"/>
      <c r="BF910" s="7"/>
      <c r="BG910" s="7"/>
      <c r="BH910" s="7"/>
      <c r="BI910" s="7"/>
      <c r="BJ910" s="7"/>
      <c r="BK910" s="7"/>
      <c r="BL910" s="7"/>
    </row>
    <row r="911" ht="30.0" customHeight="1">
      <c r="A911" s="9"/>
      <c r="B911" s="7"/>
      <c r="C911" s="7"/>
      <c r="D911" s="7"/>
      <c r="E911" s="11"/>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c r="AU911" s="7"/>
      <c r="AV911" s="7"/>
      <c r="AW911" s="7"/>
      <c r="AX911" s="7"/>
      <c r="AY911" s="7"/>
      <c r="AZ911" s="7"/>
      <c r="BA911" s="7"/>
      <c r="BB911" s="7"/>
      <c r="BC911" s="7"/>
      <c r="BD911" s="7"/>
      <c r="BE911" s="7"/>
      <c r="BF911" s="7"/>
      <c r="BG911" s="7"/>
      <c r="BH911" s="7"/>
      <c r="BI911" s="7"/>
      <c r="BJ911" s="7"/>
      <c r="BK911" s="7"/>
      <c r="BL911" s="7"/>
    </row>
    <row r="912" ht="30.0" customHeight="1">
      <c r="A912" s="9"/>
      <c r="B912" s="7"/>
      <c r="C912" s="7"/>
      <c r="D912" s="7"/>
      <c r="E912" s="11"/>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c r="AU912" s="7"/>
      <c r="AV912" s="7"/>
      <c r="AW912" s="7"/>
      <c r="AX912" s="7"/>
      <c r="AY912" s="7"/>
      <c r="AZ912" s="7"/>
      <c r="BA912" s="7"/>
      <c r="BB912" s="7"/>
      <c r="BC912" s="7"/>
      <c r="BD912" s="7"/>
      <c r="BE912" s="7"/>
      <c r="BF912" s="7"/>
      <c r="BG912" s="7"/>
      <c r="BH912" s="7"/>
      <c r="BI912" s="7"/>
      <c r="BJ912" s="7"/>
      <c r="BK912" s="7"/>
      <c r="BL912" s="7"/>
    </row>
    <row r="913" ht="30.0" customHeight="1">
      <c r="A913" s="9"/>
      <c r="B913" s="7"/>
      <c r="C913" s="7"/>
      <c r="D913" s="7"/>
      <c r="E913" s="11"/>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c r="AU913" s="7"/>
      <c r="AV913" s="7"/>
      <c r="AW913" s="7"/>
      <c r="AX913" s="7"/>
      <c r="AY913" s="7"/>
      <c r="AZ913" s="7"/>
      <c r="BA913" s="7"/>
      <c r="BB913" s="7"/>
      <c r="BC913" s="7"/>
      <c r="BD913" s="7"/>
      <c r="BE913" s="7"/>
      <c r="BF913" s="7"/>
      <c r="BG913" s="7"/>
      <c r="BH913" s="7"/>
      <c r="BI913" s="7"/>
      <c r="BJ913" s="7"/>
      <c r="BK913" s="7"/>
      <c r="BL913" s="7"/>
    </row>
    <row r="914" ht="30.0" customHeight="1">
      <c r="A914" s="9"/>
      <c r="B914" s="7"/>
      <c r="C914" s="7"/>
      <c r="D914" s="7"/>
      <c r="E914" s="11"/>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c r="AU914" s="7"/>
      <c r="AV914" s="7"/>
      <c r="AW914" s="7"/>
      <c r="AX914" s="7"/>
      <c r="AY914" s="7"/>
      <c r="AZ914" s="7"/>
      <c r="BA914" s="7"/>
      <c r="BB914" s="7"/>
      <c r="BC914" s="7"/>
      <c r="BD914" s="7"/>
      <c r="BE914" s="7"/>
      <c r="BF914" s="7"/>
      <c r="BG914" s="7"/>
      <c r="BH914" s="7"/>
      <c r="BI914" s="7"/>
      <c r="BJ914" s="7"/>
      <c r="BK914" s="7"/>
      <c r="BL914" s="7"/>
    </row>
    <row r="915" ht="30.0" customHeight="1">
      <c r="A915" s="9"/>
      <c r="B915" s="7"/>
      <c r="C915" s="7"/>
      <c r="D915" s="7"/>
      <c r="E915" s="11"/>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c r="AU915" s="7"/>
      <c r="AV915" s="7"/>
      <c r="AW915" s="7"/>
      <c r="AX915" s="7"/>
      <c r="AY915" s="7"/>
      <c r="AZ915" s="7"/>
      <c r="BA915" s="7"/>
      <c r="BB915" s="7"/>
      <c r="BC915" s="7"/>
      <c r="BD915" s="7"/>
      <c r="BE915" s="7"/>
      <c r="BF915" s="7"/>
      <c r="BG915" s="7"/>
      <c r="BH915" s="7"/>
      <c r="BI915" s="7"/>
      <c r="BJ915" s="7"/>
      <c r="BK915" s="7"/>
      <c r="BL915" s="7"/>
    </row>
    <row r="916" ht="30.0" customHeight="1">
      <c r="A916" s="9"/>
      <c r="B916" s="7"/>
      <c r="C916" s="7"/>
      <c r="D916" s="7"/>
      <c r="E916" s="11"/>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c r="AU916" s="7"/>
      <c r="AV916" s="7"/>
      <c r="AW916" s="7"/>
      <c r="AX916" s="7"/>
      <c r="AY916" s="7"/>
      <c r="AZ916" s="7"/>
      <c r="BA916" s="7"/>
      <c r="BB916" s="7"/>
      <c r="BC916" s="7"/>
      <c r="BD916" s="7"/>
      <c r="BE916" s="7"/>
      <c r="BF916" s="7"/>
      <c r="BG916" s="7"/>
      <c r="BH916" s="7"/>
      <c r="BI916" s="7"/>
      <c r="BJ916" s="7"/>
      <c r="BK916" s="7"/>
      <c r="BL916" s="7"/>
    </row>
    <row r="917" ht="30.0" customHeight="1">
      <c r="A917" s="9"/>
      <c r="B917" s="7"/>
      <c r="C917" s="7"/>
      <c r="D917" s="7"/>
      <c r="E917" s="11"/>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c r="AU917" s="7"/>
      <c r="AV917" s="7"/>
      <c r="AW917" s="7"/>
      <c r="AX917" s="7"/>
      <c r="AY917" s="7"/>
      <c r="AZ917" s="7"/>
      <c r="BA917" s="7"/>
      <c r="BB917" s="7"/>
      <c r="BC917" s="7"/>
      <c r="BD917" s="7"/>
      <c r="BE917" s="7"/>
      <c r="BF917" s="7"/>
      <c r="BG917" s="7"/>
      <c r="BH917" s="7"/>
      <c r="BI917" s="7"/>
      <c r="BJ917" s="7"/>
      <c r="BK917" s="7"/>
      <c r="BL917" s="7"/>
    </row>
    <row r="918" ht="30.0" customHeight="1">
      <c r="A918" s="9"/>
      <c r="B918" s="7"/>
      <c r="C918" s="7"/>
      <c r="D918" s="7"/>
      <c r="E918" s="11"/>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c r="AU918" s="7"/>
      <c r="AV918" s="7"/>
      <c r="AW918" s="7"/>
      <c r="AX918" s="7"/>
      <c r="AY918" s="7"/>
      <c r="AZ918" s="7"/>
      <c r="BA918" s="7"/>
      <c r="BB918" s="7"/>
      <c r="BC918" s="7"/>
      <c r="BD918" s="7"/>
      <c r="BE918" s="7"/>
      <c r="BF918" s="7"/>
      <c r="BG918" s="7"/>
      <c r="BH918" s="7"/>
      <c r="BI918" s="7"/>
      <c r="BJ918" s="7"/>
      <c r="BK918" s="7"/>
      <c r="BL918" s="7"/>
    </row>
    <row r="919" ht="30.0" customHeight="1">
      <c r="A919" s="9"/>
      <c r="B919" s="7"/>
      <c r="C919" s="7"/>
      <c r="D919" s="7"/>
      <c r="E919" s="11"/>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c r="AU919" s="7"/>
      <c r="AV919" s="7"/>
      <c r="AW919" s="7"/>
      <c r="AX919" s="7"/>
      <c r="AY919" s="7"/>
      <c r="AZ919" s="7"/>
      <c r="BA919" s="7"/>
      <c r="BB919" s="7"/>
      <c r="BC919" s="7"/>
      <c r="BD919" s="7"/>
      <c r="BE919" s="7"/>
      <c r="BF919" s="7"/>
      <c r="BG919" s="7"/>
      <c r="BH919" s="7"/>
      <c r="BI919" s="7"/>
      <c r="BJ919" s="7"/>
      <c r="BK919" s="7"/>
      <c r="BL919" s="7"/>
    </row>
    <row r="920" ht="30.0" customHeight="1">
      <c r="A920" s="9"/>
      <c r="B920" s="7"/>
      <c r="C920" s="7"/>
      <c r="D920" s="7"/>
      <c r="E920" s="11"/>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c r="AU920" s="7"/>
      <c r="AV920" s="7"/>
      <c r="AW920" s="7"/>
      <c r="AX920" s="7"/>
      <c r="AY920" s="7"/>
      <c r="AZ920" s="7"/>
      <c r="BA920" s="7"/>
      <c r="BB920" s="7"/>
      <c r="BC920" s="7"/>
      <c r="BD920" s="7"/>
      <c r="BE920" s="7"/>
      <c r="BF920" s="7"/>
      <c r="BG920" s="7"/>
      <c r="BH920" s="7"/>
      <c r="BI920" s="7"/>
      <c r="BJ920" s="7"/>
      <c r="BK920" s="7"/>
      <c r="BL920" s="7"/>
    </row>
    <row r="921" ht="30.0" customHeight="1">
      <c r="A921" s="9"/>
      <c r="B921" s="7"/>
      <c r="C921" s="7"/>
      <c r="D921" s="7"/>
      <c r="E921" s="11"/>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c r="AU921" s="7"/>
      <c r="AV921" s="7"/>
      <c r="AW921" s="7"/>
      <c r="AX921" s="7"/>
      <c r="AY921" s="7"/>
      <c r="AZ921" s="7"/>
      <c r="BA921" s="7"/>
      <c r="BB921" s="7"/>
      <c r="BC921" s="7"/>
      <c r="BD921" s="7"/>
      <c r="BE921" s="7"/>
      <c r="BF921" s="7"/>
      <c r="BG921" s="7"/>
      <c r="BH921" s="7"/>
      <c r="BI921" s="7"/>
      <c r="BJ921" s="7"/>
      <c r="BK921" s="7"/>
      <c r="BL921" s="7"/>
    </row>
    <row r="922" ht="30.0" customHeight="1">
      <c r="A922" s="9"/>
      <c r="B922" s="7"/>
      <c r="C922" s="7"/>
      <c r="D922" s="7"/>
      <c r="E922" s="11"/>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c r="AU922" s="7"/>
      <c r="AV922" s="7"/>
      <c r="AW922" s="7"/>
      <c r="AX922" s="7"/>
      <c r="AY922" s="7"/>
      <c r="AZ922" s="7"/>
      <c r="BA922" s="7"/>
      <c r="BB922" s="7"/>
      <c r="BC922" s="7"/>
      <c r="BD922" s="7"/>
      <c r="BE922" s="7"/>
      <c r="BF922" s="7"/>
      <c r="BG922" s="7"/>
      <c r="BH922" s="7"/>
      <c r="BI922" s="7"/>
      <c r="BJ922" s="7"/>
      <c r="BK922" s="7"/>
      <c r="BL922" s="7"/>
    </row>
    <row r="923" ht="30.0" customHeight="1">
      <c r="A923" s="9"/>
      <c r="B923" s="7"/>
      <c r="C923" s="7"/>
      <c r="D923" s="7"/>
      <c r="E923" s="11"/>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c r="AU923" s="7"/>
      <c r="AV923" s="7"/>
      <c r="AW923" s="7"/>
      <c r="AX923" s="7"/>
      <c r="AY923" s="7"/>
      <c r="AZ923" s="7"/>
      <c r="BA923" s="7"/>
      <c r="BB923" s="7"/>
      <c r="BC923" s="7"/>
      <c r="BD923" s="7"/>
      <c r="BE923" s="7"/>
      <c r="BF923" s="7"/>
      <c r="BG923" s="7"/>
      <c r="BH923" s="7"/>
      <c r="BI923" s="7"/>
      <c r="BJ923" s="7"/>
      <c r="BK923" s="7"/>
      <c r="BL923" s="7"/>
    </row>
    <row r="924" ht="30.0" customHeight="1">
      <c r="A924" s="9"/>
      <c r="B924" s="7"/>
      <c r="C924" s="7"/>
      <c r="D924" s="7"/>
      <c r="E924" s="11"/>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c r="AU924" s="7"/>
      <c r="AV924" s="7"/>
      <c r="AW924" s="7"/>
      <c r="AX924" s="7"/>
      <c r="AY924" s="7"/>
      <c r="AZ924" s="7"/>
      <c r="BA924" s="7"/>
      <c r="BB924" s="7"/>
      <c r="BC924" s="7"/>
      <c r="BD924" s="7"/>
      <c r="BE924" s="7"/>
      <c r="BF924" s="7"/>
      <c r="BG924" s="7"/>
      <c r="BH924" s="7"/>
      <c r="BI924" s="7"/>
      <c r="BJ924" s="7"/>
      <c r="BK924" s="7"/>
      <c r="BL924" s="7"/>
    </row>
    <row r="925" ht="30.0" customHeight="1">
      <c r="A925" s="9"/>
      <c r="B925" s="7"/>
      <c r="C925" s="7"/>
      <c r="D925" s="7"/>
      <c r="E925" s="11"/>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c r="AU925" s="7"/>
      <c r="AV925" s="7"/>
      <c r="AW925" s="7"/>
      <c r="AX925" s="7"/>
      <c r="AY925" s="7"/>
      <c r="AZ925" s="7"/>
      <c r="BA925" s="7"/>
      <c r="BB925" s="7"/>
      <c r="BC925" s="7"/>
      <c r="BD925" s="7"/>
      <c r="BE925" s="7"/>
      <c r="BF925" s="7"/>
      <c r="BG925" s="7"/>
      <c r="BH925" s="7"/>
      <c r="BI925" s="7"/>
      <c r="BJ925" s="7"/>
      <c r="BK925" s="7"/>
      <c r="BL925" s="7"/>
    </row>
    <row r="926" ht="30.0" customHeight="1">
      <c r="A926" s="9"/>
      <c r="B926" s="7"/>
      <c r="C926" s="7"/>
      <c r="D926" s="7"/>
      <c r="E926" s="11"/>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c r="AU926" s="7"/>
      <c r="AV926" s="7"/>
      <c r="AW926" s="7"/>
      <c r="AX926" s="7"/>
      <c r="AY926" s="7"/>
      <c r="AZ926" s="7"/>
      <c r="BA926" s="7"/>
      <c r="BB926" s="7"/>
      <c r="BC926" s="7"/>
      <c r="BD926" s="7"/>
      <c r="BE926" s="7"/>
      <c r="BF926" s="7"/>
      <c r="BG926" s="7"/>
      <c r="BH926" s="7"/>
      <c r="BI926" s="7"/>
      <c r="BJ926" s="7"/>
      <c r="BK926" s="7"/>
      <c r="BL926" s="7"/>
    </row>
    <row r="927" ht="30.0" customHeight="1">
      <c r="A927" s="9"/>
      <c r="B927" s="7"/>
      <c r="C927" s="7"/>
      <c r="D927" s="7"/>
      <c r="E927" s="11"/>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c r="AU927" s="7"/>
      <c r="AV927" s="7"/>
      <c r="AW927" s="7"/>
      <c r="AX927" s="7"/>
      <c r="AY927" s="7"/>
      <c r="AZ927" s="7"/>
      <c r="BA927" s="7"/>
      <c r="BB927" s="7"/>
      <c r="BC927" s="7"/>
      <c r="BD927" s="7"/>
      <c r="BE927" s="7"/>
      <c r="BF927" s="7"/>
      <c r="BG927" s="7"/>
      <c r="BH927" s="7"/>
      <c r="BI927" s="7"/>
      <c r="BJ927" s="7"/>
      <c r="BK927" s="7"/>
      <c r="BL927" s="7"/>
    </row>
    <row r="928" ht="30.0" customHeight="1">
      <c r="A928" s="9"/>
      <c r="B928" s="7"/>
      <c r="C928" s="7"/>
      <c r="D928" s="7"/>
      <c r="E928" s="11"/>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c r="AU928" s="7"/>
      <c r="AV928" s="7"/>
      <c r="AW928" s="7"/>
      <c r="AX928" s="7"/>
      <c r="AY928" s="7"/>
      <c r="AZ928" s="7"/>
      <c r="BA928" s="7"/>
      <c r="BB928" s="7"/>
      <c r="BC928" s="7"/>
      <c r="BD928" s="7"/>
      <c r="BE928" s="7"/>
      <c r="BF928" s="7"/>
      <c r="BG928" s="7"/>
      <c r="BH928" s="7"/>
      <c r="BI928" s="7"/>
      <c r="BJ928" s="7"/>
      <c r="BK928" s="7"/>
      <c r="BL928" s="7"/>
    </row>
    <row r="929" ht="30.0" customHeight="1">
      <c r="A929" s="9"/>
      <c r="B929" s="7"/>
      <c r="C929" s="7"/>
      <c r="D929" s="7"/>
      <c r="E929" s="11"/>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c r="AU929" s="7"/>
      <c r="AV929" s="7"/>
      <c r="AW929" s="7"/>
      <c r="AX929" s="7"/>
      <c r="AY929" s="7"/>
      <c r="AZ929" s="7"/>
      <c r="BA929" s="7"/>
      <c r="BB929" s="7"/>
      <c r="BC929" s="7"/>
      <c r="BD929" s="7"/>
      <c r="BE929" s="7"/>
      <c r="BF929" s="7"/>
      <c r="BG929" s="7"/>
      <c r="BH929" s="7"/>
      <c r="BI929" s="7"/>
      <c r="BJ929" s="7"/>
      <c r="BK929" s="7"/>
      <c r="BL929" s="7"/>
    </row>
    <row r="930" ht="30.0" customHeight="1">
      <c r="A930" s="9"/>
      <c r="B930" s="7"/>
      <c r="C930" s="7"/>
      <c r="D930" s="7"/>
      <c r="E930" s="11"/>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c r="AU930" s="7"/>
      <c r="AV930" s="7"/>
      <c r="AW930" s="7"/>
      <c r="AX930" s="7"/>
      <c r="AY930" s="7"/>
      <c r="AZ930" s="7"/>
      <c r="BA930" s="7"/>
      <c r="BB930" s="7"/>
      <c r="BC930" s="7"/>
      <c r="BD930" s="7"/>
      <c r="BE930" s="7"/>
      <c r="BF930" s="7"/>
      <c r="BG930" s="7"/>
      <c r="BH930" s="7"/>
      <c r="BI930" s="7"/>
      <c r="BJ930" s="7"/>
      <c r="BK930" s="7"/>
      <c r="BL930" s="7"/>
    </row>
    <row r="931" ht="30.0" customHeight="1">
      <c r="A931" s="9"/>
      <c r="B931" s="7"/>
      <c r="C931" s="7"/>
      <c r="D931" s="7"/>
      <c r="E931" s="11"/>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c r="AU931" s="7"/>
      <c r="AV931" s="7"/>
      <c r="AW931" s="7"/>
      <c r="AX931" s="7"/>
      <c r="AY931" s="7"/>
      <c r="AZ931" s="7"/>
      <c r="BA931" s="7"/>
      <c r="BB931" s="7"/>
      <c r="BC931" s="7"/>
      <c r="BD931" s="7"/>
      <c r="BE931" s="7"/>
      <c r="BF931" s="7"/>
      <c r="BG931" s="7"/>
      <c r="BH931" s="7"/>
      <c r="BI931" s="7"/>
      <c r="BJ931" s="7"/>
      <c r="BK931" s="7"/>
      <c r="BL931" s="7"/>
    </row>
    <row r="932" ht="30.0" customHeight="1">
      <c r="A932" s="9"/>
      <c r="B932" s="7"/>
      <c r="C932" s="7"/>
      <c r="D932" s="7"/>
      <c r="E932" s="11"/>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c r="AU932" s="7"/>
      <c r="AV932" s="7"/>
      <c r="AW932" s="7"/>
      <c r="AX932" s="7"/>
      <c r="AY932" s="7"/>
      <c r="AZ932" s="7"/>
      <c r="BA932" s="7"/>
      <c r="BB932" s="7"/>
      <c r="BC932" s="7"/>
      <c r="BD932" s="7"/>
      <c r="BE932" s="7"/>
      <c r="BF932" s="7"/>
      <c r="BG932" s="7"/>
      <c r="BH932" s="7"/>
      <c r="BI932" s="7"/>
      <c r="BJ932" s="7"/>
      <c r="BK932" s="7"/>
      <c r="BL932" s="7"/>
    </row>
    <row r="933" ht="30.0" customHeight="1">
      <c r="A933" s="9"/>
      <c r="B933" s="7"/>
      <c r="C933" s="7"/>
      <c r="D933" s="7"/>
      <c r="E933" s="11"/>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c r="AU933" s="7"/>
      <c r="AV933" s="7"/>
      <c r="AW933" s="7"/>
      <c r="AX933" s="7"/>
      <c r="AY933" s="7"/>
      <c r="AZ933" s="7"/>
      <c r="BA933" s="7"/>
      <c r="BB933" s="7"/>
      <c r="BC933" s="7"/>
      <c r="BD933" s="7"/>
      <c r="BE933" s="7"/>
      <c r="BF933" s="7"/>
      <c r="BG933" s="7"/>
      <c r="BH933" s="7"/>
      <c r="BI933" s="7"/>
      <c r="BJ933" s="7"/>
      <c r="BK933" s="7"/>
      <c r="BL933" s="7"/>
    </row>
    <row r="934" ht="30.0" customHeight="1">
      <c r="A934" s="9"/>
      <c r="B934" s="7"/>
      <c r="C934" s="7"/>
      <c r="D934" s="7"/>
      <c r="E934" s="11"/>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c r="AU934" s="7"/>
      <c r="AV934" s="7"/>
      <c r="AW934" s="7"/>
      <c r="AX934" s="7"/>
      <c r="AY934" s="7"/>
      <c r="AZ934" s="7"/>
      <c r="BA934" s="7"/>
      <c r="BB934" s="7"/>
      <c r="BC934" s="7"/>
      <c r="BD934" s="7"/>
      <c r="BE934" s="7"/>
      <c r="BF934" s="7"/>
      <c r="BG934" s="7"/>
      <c r="BH934" s="7"/>
      <c r="BI934" s="7"/>
      <c r="BJ934" s="7"/>
      <c r="BK934" s="7"/>
      <c r="BL934" s="7"/>
    </row>
    <row r="935" ht="30.0" customHeight="1">
      <c r="A935" s="9"/>
      <c r="B935" s="7"/>
      <c r="C935" s="7"/>
      <c r="D935" s="7"/>
      <c r="E935" s="11"/>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c r="AU935" s="7"/>
      <c r="AV935" s="7"/>
      <c r="AW935" s="7"/>
      <c r="AX935" s="7"/>
      <c r="AY935" s="7"/>
      <c r="AZ935" s="7"/>
      <c r="BA935" s="7"/>
      <c r="BB935" s="7"/>
      <c r="BC935" s="7"/>
      <c r="BD935" s="7"/>
      <c r="BE935" s="7"/>
      <c r="BF935" s="7"/>
      <c r="BG935" s="7"/>
      <c r="BH935" s="7"/>
      <c r="BI935" s="7"/>
      <c r="BJ935" s="7"/>
      <c r="BK935" s="7"/>
      <c r="BL935" s="7"/>
    </row>
    <row r="936" ht="30.0" customHeight="1">
      <c r="A936" s="9"/>
      <c r="B936" s="7"/>
      <c r="C936" s="7"/>
      <c r="D936" s="7"/>
      <c r="E936" s="11"/>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c r="AU936" s="7"/>
      <c r="AV936" s="7"/>
      <c r="AW936" s="7"/>
      <c r="AX936" s="7"/>
      <c r="AY936" s="7"/>
      <c r="AZ936" s="7"/>
      <c r="BA936" s="7"/>
      <c r="BB936" s="7"/>
      <c r="BC936" s="7"/>
      <c r="BD936" s="7"/>
      <c r="BE936" s="7"/>
      <c r="BF936" s="7"/>
      <c r="BG936" s="7"/>
      <c r="BH936" s="7"/>
      <c r="BI936" s="7"/>
      <c r="BJ936" s="7"/>
      <c r="BK936" s="7"/>
      <c r="BL936" s="7"/>
    </row>
    <row r="937" ht="30.0" customHeight="1">
      <c r="A937" s="9"/>
      <c r="B937" s="7"/>
      <c r="C937" s="7"/>
      <c r="D937" s="7"/>
      <c r="E937" s="11"/>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c r="AU937" s="7"/>
      <c r="AV937" s="7"/>
      <c r="AW937" s="7"/>
      <c r="AX937" s="7"/>
      <c r="AY937" s="7"/>
      <c r="AZ937" s="7"/>
      <c r="BA937" s="7"/>
      <c r="BB937" s="7"/>
      <c r="BC937" s="7"/>
      <c r="BD937" s="7"/>
      <c r="BE937" s="7"/>
      <c r="BF937" s="7"/>
      <c r="BG937" s="7"/>
      <c r="BH937" s="7"/>
      <c r="BI937" s="7"/>
      <c r="BJ937" s="7"/>
      <c r="BK937" s="7"/>
      <c r="BL937" s="7"/>
    </row>
    <row r="938" ht="30.0" customHeight="1">
      <c r="A938" s="9"/>
      <c r="B938" s="7"/>
      <c r="C938" s="7"/>
      <c r="D938" s="7"/>
      <c r="E938" s="11"/>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c r="AU938" s="7"/>
      <c r="AV938" s="7"/>
      <c r="AW938" s="7"/>
      <c r="AX938" s="7"/>
      <c r="AY938" s="7"/>
      <c r="AZ938" s="7"/>
      <c r="BA938" s="7"/>
      <c r="BB938" s="7"/>
      <c r="BC938" s="7"/>
      <c r="BD938" s="7"/>
      <c r="BE938" s="7"/>
      <c r="BF938" s="7"/>
      <c r="BG938" s="7"/>
      <c r="BH938" s="7"/>
      <c r="BI938" s="7"/>
      <c r="BJ938" s="7"/>
      <c r="BK938" s="7"/>
      <c r="BL938" s="7"/>
    </row>
    <row r="939" ht="30.0" customHeight="1">
      <c r="A939" s="9"/>
      <c r="B939" s="7"/>
      <c r="C939" s="7"/>
      <c r="D939" s="7"/>
      <c r="E939" s="11"/>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c r="AU939" s="7"/>
      <c r="AV939" s="7"/>
      <c r="AW939" s="7"/>
      <c r="AX939" s="7"/>
      <c r="AY939" s="7"/>
      <c r="AZ939" s="7"/>
      <c r="BA939" s="7"/>
      <c r="BB939" s="7"/>
      <c r="BC939" s="7"/>
      <c r="BD939" s="7"/>
      <c r="BE939" s="7"/>
      <c r="BF939" s="7"/>
      <c r="BG939" s="7"/>
      <c r="BH939" s="7"/>
      <c r="BI939" s="7"/>
      <c r="BJ939" s="7"/>
      <c r="BK939" s="7"/>
      <c r="BL939" s="7"/>
    </row>
    <row r="940" ht="30.0" customHeight="1">
      <c r="A940" s="9"/>
      <c r="B940" s="7"/>
      <c r="C940" s="7"/>
      <c r="D940" s="7"/>
      <c r="E940" s="11"/>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c r="AU940" s="7"/>
      <c r="AV940" s="7"/>
      <c r="AW940" s="7"/>
      <c r="AX940" s="7"/>
      <c r="AY940" s="7"/>
      <c r="AZ940" s="7"/>
      <c r="BA940" s="7"/>
      <c r="BB940" s="7"/>
      <c r="BC940" s="7"/>
      <c r="BD940" s="7"/>
      <c r="BE940" s="7"/>
      <c r="BF940" s="7"/>
      <c r="BG940" s="7"/>
      <c r="BH940" s="7"/>
      <c r="BI940" s="7"/>
      <c r="BJ940" s="7"/>
      <c r="BK940" s="7"/>
      <c r="BL940" s="7"/>
    </row>
    <row r="941" ht="30.0" customHeight="1">
      <c r="A941" s="9"/>
      <c r="B941" s="7"/>
      <c r="C941" s="7"/>
      <c r="D941" s="7"/>
      <c r="E941" s="11"/>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c r="AU941" s="7"/>
      <c r="AV941" s="7"/>
      <c r="AW941" s="7"/>
      <c r="AX941" s="7"/>
      <c r="AY941" s="7"/>
      <c r="AZ941" s="7"/>
      <c r="BA941" s="7"/>
      <c r="BB941" s="7"/>
      <c r="BC941" s="7"/>
      <c r="BD941" s="7"/>
      <c r="BE941" s="7"/>
      <c r="BF941" s="7"/>
      <c r="BG941" s="7"/>
      <c r="BH941" s="7"/>
      <c r="BI941" s="7"/>
      <c r="BJ941" s="7"/>
      <c r="BK941" s="7"/>
      <c r="BL941" s="7"/>
    </row>
    <row r="942" ht="30.0" customHeight="1">
      <c r="A942" s="9"/>
      <c r="B942" s="7"/>
      <c r="C942" s="7"/>
      <c r="D942" s="7"/>
      <c r="E942" s="11"/>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c r="AU942" s="7"/>
      <c r="AV942" s="7"/>
      <c r="AW942" s="7"/>
      <c r="AX942" s="7"/>
      <c r="AY942" s="7"/>
      <c r="AZ942" s="7"/>
      <c r="BA942" s="7"/>
      <c r="BB942" s="7"/>
      <c r="BC942" s="7"/>
      <c r="BD942" s="7"/>
      <c r="BE942" s="7"/>
      <c r="BF942" s="7"/>
      <c r="BG942" s="7"/>
      <c r="BH942" s="7"/>
      <c r="BI942" s="7"/>
      <c r="BJ942" s="7"/>
      <c r="BK942" s="7"/>
      <c r="BL942" s="7"/>
    </row>
    <row r="943" ht="30.0" customHeight="1">
      <c r="A943" s="9"/>
      <c r="B943" s="7"/>
      <c r="C943" s="7"/>
      <c r="D943" s="7"/>
      <c r="E943" s="11"/>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c r="AU943" s="7"/>
      <c r="AV943" s="7"/>
      <c r="AW943" s="7"/>
      <c r="AX943" s="7"/>
      <c r="AY943" s="7"/>
      <c r="AZ943" s="7"/>
      <c r="BA943" s="7"/>
      <c r="BB943" s="7"/>
      <c r="BC943" s="7"/>
      <c r="BD943" s="7"/>
      <c r="BE943" s="7"/>
      <c r="BF943" s="7"/>
      <c r="BG943" s="7"/>
      <c r="BH943" s="7"/>
      <c r="BI943" s="7"/>
      <c r="BJ943" s="7"/>
      <c r="BK943" s="7"/>
      <c r="BL943" s="7"/>
    </row>
    <row r="944" ht="30.0" customHeight="1">
      <c r="A944" s="9"/>
      <c r="B944" s="7"/>
      <c r="C944" s="7"/>
      <c r="D944" s="7"/>
      <c r="E944" s="11"/>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c r="AU944" s="7"/>
      <c r="AV944" s="7"/>
      <c r="AW944" s="7"/>
      <c r="AX944" s="7"/>
      <c r="AY944" s="7"/>
      <c r="AZ944" s="7"/>
      <c r="BA944" s="7"/>
      <c r="BB944" s="7"/>
      <c r="BC944" s="7"/>
      <c r="BD944" s="7"/>
      <c r="BE944" s="7"/>
      <c r="BF944" s="7"/>
      <c r="BG944" s="7"/>
      <c r="BH944" s="7"/>
      <c r="BI944" s="7"/>
      <c r="BJ944" s="7"/>
      <c r="BK944" s="7"/>
      <c r="BL944" s="7"/>
    </row>
    <row r="945" ht="30.0" customHeight="1">
      <c r="A945" s="9"/>
      <c r="B945" s="7"/>
      <c r="C945" s="7"/>
      <c r="D945" s="7"/>
      <c r="E945" s="11"/>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c r="AU945" s="7"/>
      <c r="AV945" s="7"/>
      <c r="AW945" s="7"/>
      <c r="AX945" s="7"/>
      <c r="AY945" s="7"/>
      <c r="AZ945" s="7"/>
      <c r="BA945" s="7"/>
      <c r="BB945" s="7"/>
      <c r="BC945" s="7"/>
      <c r="BD945" s="7"/>
      <c r="BE945" s="7"/>
      <c r="BF945" s="7"/>
      <c r="BG945" s="7"/>
      <c r="BH945" s="7"/>
      <c r="BI945" s="7"/>
      <c r="BJ945" s="7"/>
      <c r="BK945" s="7"/>
      <c r="BL945" s="7"/>
    </row>
    <row r="946" ht="30.0" customHeight="1">
      <c r="A946" s="9"/>
      <c r="B946" s="7"/>
      <c r="C946" s="7"/>
      <c r="D946" s="7"/>
      <c r="E946" s="11"/>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c r="AU946" s="7"/>
      <c r="AV946" s="7"/>
      <c r="AW946" s="7"/>
      <c r="AX946" s="7"/>
      <c r="AY946" s="7"/>
      <c r="AZ946" s="7"/>
      <c r="BA946" s="7"/>
      <c r="BB946" s="7"/>
      <c r="BC946" s="7"/>
      <c r="BD946" s="7"/>
      <c r="BE946" s="7"/>
      <c r="BF946" s="7"/>
      <c r="BG946" s="7"/>
      <c r="BH946" s="7"/>
      <c r="BI946" s="7"/>
      <c r="BJ946" s="7"/>
      <c r="BK946" s="7"/>
      <c r="BL946" s="7"/>
    </row>
    <row r="947" ht="30.0" customHeight="1">
      <c r="A947" s="9"/>
      <c r="B947" s="7"/>
      <c r="C947" s="7"/>
      <c r="D947" s="7"/>
      <c r="E947" s="11"/>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c r="AU947" s="7"/>
      <c r="AV947" s="7"/>
      <c r="AW947" s="7"/>
      <c r="AX947" s="7"/>
      <c r="AY947" s="7"/>
      <c r="AZ947" s="7"/>
      <c r="BA947" s="7"/>
      <c r="BB947" s="7"/>
      <c r="BC947" s="7"/>
      <c r="BD947" s="7"/>
      <c r="BE947" s="7"/>
      <c r="BF947" s="7"/>
      <c r="BG947" s="7"/>
      <c r="BH947" s="7"/>
      <c r="BI947" s="7"/>
      <c r="BJ947" s="7"/>
      <c r="BK947" s="7"/>
      <c r="BL947" s="7"/>
    </row>
    <row r="948" ht="30.0" customHeight="1">
      <c r="A948" s="9"/>
      <c r="B948" s="7"/>
      <c r="C948" s="7"/>
      <c r="D948" s="7"/>
      <c r="E948" s="11"/>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c r="AU948" s="7"/>
      <c r="AV948" s="7"/>
      <c r="AW948" s="7"/>
      <c r="AX948" s="7"/>
      <c r="AY948" s="7"/>
      <c r="AZ948" s="7"/>
      <c r="BA948" s="7"/>
      <c r="BB948" s="7"/>
      <c r="BC948" s="7"/>
      <c r="BD948" s="7"/>
      <c r="BE948" s="7"/>
      <c r="BF948" s="7"/>
      <c r="BG948" s="7"/>
      <c r="BH948" s="7"/>
      <c r="BI948" s="7"/>
      <c r="BJ948" s="7"/>
      <c r="BK948" s="7"/>
      <c r="BL948" s="7"/>
    </row>
    <row r="949" ht="30.0" customHeight="1">
      <c r="A949" s="9"/>
      <c r="B949" s="7"/>
      <c r="C949" s="7"/>
      <c r="D949" s="7"/>
      <c r="E949" s="11"/>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c r="AU949" s="7"/>
      <c r="AV949" s="7"/>
      <c r="AW949" s="7"/>
      <c r="AX949" s="7"/>
      <c r="AY949" s="7"/>
      <c r="AZ949" s="7"/>
      <c r="BA949" s="7"/>
      <c r="BB949" s="7"/>
      <c r="BC949" s="7"/>
      <c r="BD949" s="7"/>
      <c r="BE949" s="7"/>
      <c r="BF949" s="7"/>
      <c r="BG949" s="7"/>
      <c r="BH949" s="7"/>
      <c r="BI949" s="7"/>
      <c r="BJ949" s="7"/>
      <c r="BK949" s="7"/>
      <c r="BL949" s="7"/>
    </row>
    <row r="950" ht="30.0" customHeight="1">
      <c r="A950" s="9"/>
      <c r="B950" s="7"/>
      <c r="C950" s="7"/>
      <c r="D950" s="7"/>
      <c r="E950" s="11"/>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c r="AU950" s="7"/>
      <c r="AV950" s="7"/>
      <c r="AW950" s="7"/>
      <c r="AX950" s="7"/>
      <c r="AY950" s="7"/>
      <c r="AZ950" s="7"/>
      <c r="BA950" s="7"/>
      <c r="BB950" s="7"/>
      <c r="BC950" s="7"/>
      <c r="BD950" s="7"/>
      <c r="BE950" s="7"/>
      <c r="BF950" s="7"/>
      <c r="BG950" s="7"/>
      <c r="BH950" s="7"/>
      <c r="BI950" s="7"/>
      <c r="BJ950" s="7"/>
      <c r="BK950" s="7"/>
      <c r="BL950" s="7"/>
    </row>
    <row r="951" ht="30.0" customHeight="1">
      <c r="A951" s="9"/>
      <c r="B951" s="7"/>
      <c r="C951" s="7"/>
      <c r="D951" s="7"/>
      <c r="E951" s="11"/>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c r="AU951" s="7"/>
      <c r="AV951" s="7"/>
      <c r="AW951" s="7"/>
      <c r="AX951" s="7"/>
      <c r="AY951" s="7"/>
      <c r="AZ951" s="7"/>
      <c r="BA951" s="7"/>
      <c r="BB951" s="7"/>
      <c r="BC951" s="7"/>
      <c r="BD951" s="7"/>
      <c r="BE951" s="7"/>
      <c r="BF951" s="7"/>
      <c r="BG951" s="7"/>
      <c r="BH951" s="7"/>
      <c r="BI951" s="7"/>
      <c r="BJ951" s="7"/>
      <c r="BK951" s="7"/>
      <c r="BL951" s="7"/>
    </row>
    <row r="952" ht="30.0" customHeight="1">
      <c r="A952" s="9"/>
      <c r="B952" s="7"/>
      <c r="C952" s="7"/>
      <c r="D952" s="7"/>
      <c r="E952" s="11"/>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c r="AU952" s="7"/>
      <c r="AV952" s="7"/>
      <c r="AW952" s="7"/>
      <c r="AX952" s="7"/>
      <c r="AY952" s="7"/>
      <c r="AZ952" s="7"/>
      <c r="BA952" s="7"/>
      <c r="BB952" s="7"/>
      <c r="BC952" s="7"/>
      <c r="BD952" s="7"/>
      <c r="BE952" s="7"/>
      <c r="BF952" s="7"/>
      <c r="BG952" s="7"/>
      <c r="BH952" s="7"/>
      <c r="BI952" s="7"/>
      <c r="BJ952" s="7"/>
      <c r="BK952" s="7"/>
      <c r="BL952" s="7"/>
    </row>
    <row r="953" ht="30.0" customHeight="1">
      <c r="A953" s="9"/>
      <c r="B953" s="7"/>
      <c r="C953" s="7"/>
      <c r="D953" s="7"/>
      <c r="E953" s="11"/>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c r="AU953" s="7"/>
      <c r="AV953" s="7"/>
      <c r="AW953" s="7"/>
      <c r="AX953" s="7"/>
      <c r="AY953" s="7"/>
      <c r="AZ953" s="7"/>
      <c r="BA953" s="7"/>
      <c r="BB953" s="7"/>
      <c r="BC953" s="7"/>
      <c r="BD953" s="7"/>
      <c r="BE953" s="7"/>
      <c r="BF953" s="7"/>
      <c r="BG953" s="7"/>
      <c r="BH953" s="7"/>
      <c r="BI953" s="7"/>
      <c r="BJ953" s="7"/>
      <c r="BK953" s="7"/>
      <c r="BL953" s="7"/>
    </row>
    <row r="954" ht="30.0" customHeight="1">
      <c r="A954" s="9"/>
      <c r="B954" s="7"/>
      <c r="C954" s="7"/>
      <c r="D954" s="7"/>
      <c r="E954" s="11"/>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c r="AU954" s="7"/>
      <c r="AV954" s="7"/>
      <c r="AW954" s="7"/>
      <c r="AX954" s="7"/>
      <c r="AY954" s="7"/>
      <c r="AZ954" s="7"/>
      <c r="BA954" s="7"/>
      <c r="BB954" s="7"/>
      <c r="BC954" s="7"/>
      <c r="BD954" s="7"/>
      <c r="BE954" s="7"/>
      <c r="BF954" s="7"/>
      <c r="BG954" s="7"/>
      <c r="BH954" s="7"/>
      <c r="BI954" s="7"/>
      <c r="BJ954" s="7"/>
      <c r="BK954" s="7"/>
      <c r="BL954" s="7"/>
    </row>
    <row r="955" ht="30.0" customHeight="1">
      <c r="A955" s="9"/>
      <c r="B955" s="7"/>
      <c r="C955" s="7"/>
      <c r="D955" s="7"/>
      <c r="E955" s="11"/>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row>
    <row r="956" ht="30.0" customHeight="1">
      <c r="A956" s="9"/>
      <c r="B956" s="7"/>
      <c r="C956" s="7"/>
      <c r="D956" s="7"/>
      <c r="E956" s="11"/>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row>
    <row r="957" ht="30.0" customHeight="1">
      <c r="A957" s="9"/>
      <c r="B957" s="7"/>
      <c r="C957" s="7"/>
      <c r="D957" s="7"/>
      <c r="E957" s="11"/>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c r="AU957" s="7"/>
      <c r="AV957" s="7"/>
      <c r="AW957" s="7"/>
      <c r="AX957" s="7"/>
      <c r="AY957" s="7"/>
      <c r="AZ957" s="7"/>
      <c r="BA957" s="7"/>
      <c r="BB957" s="7"/>
      <c r="BC957" s="7"/>
      <c r="BD957" s="7"/>
      <c r="BE957" s="7"/>
      <c r="BF957" s="7"/>
      <c r="BG957" s="7"/>
      <c r="BH957" s="7"/>
      <c r="BI957" s="7"/>
      <c r="BJ957" s="7"/>
      <c r="BK957" s="7"/>
      <c r="BL957" s="7"/>
    </row>
    <row r="958" ht="30.0" customHeight="1">
      <c r="A958" s="9"/>
      <c r="B958" s="7"/>
      <c r="C958" s="7"/>
      <c r="D958" s="7"/>
      <c r="E958" s="11"/>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c r="AU958" s="7"/>
      <c r="AV958" s="7"/>
      <c r="AW958" s="7"/>
      <c r="AX958" s="7"/>
      <c r="AY958" s="7"/>
      <c r="AZ958" s="7"/>
      <c r="BA958" s="7"/>
      <c r="BB958" s="7"/>
      <c r="BC958" s="7"/>
      <c r="BD958" s="7"/>
      <c r="BE958" s="7"/>
      <c r="BF958" s="7"/>
      <c r="BG958" s="7"/>
      <c r="BH958" s="7"/>
      <c r="BI958" s="7"/>
      <c r="BJ958" s="7"/>
      <c r="BK958" s="7"/>
      <c r="BL958" s="7"/>
    </row>
    <row r="959" ht="30.0" customHeight="1">
      <c r="A959" s="9"/>
      <c r="B959" s="7"/>
      <c r="C959" s="7"/>
      <c r="D959" s="7"/>
      <c r="E959" s="11"/>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c r="AU959" s="7"/>
      <c r="AV959" s="7"/>
      <c r="AW959" s="7"/>
      <c r="AX959" s="7"/>
      <c r="AY959" s="7"/>
      <c r="AZ959" s="7"/>
      <c r="BA959" s="7"/>
      <c r="BB959" s="7"/>
      <c r="BC959" s="7"/>
      <c r="BD959" s="7"/>
      <c r="BE959" s="7"/>
      <c r="BF959" s="7"/>
      <c r="BG959" s="7"/>
      <c r="BH959" s="7"/>
      <c r="BI959" s="7"/>
      <c r="BJ959" s="7"/>
      <c r="BK959" s="7"/>
      <c r="BL959" s="7"/>
    </row>
    <row r="960" ht="30.0" customHeight="1">
      <c r="A960" s="9"/>
      <c r="B960" s="7"/>
      <c r="C960" s="7"/>
      <c r="D960" s="7"/>
      <c r="E960" s="11"/>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c r="AU960" s="7"/>
      <c r="AV960" s="7"/>
      <c r="AW960" s="7"/>
      <c r="AX960" s="7"/>
      <c r="AY960" s="7"/>
      <c r="AZ960" s="7"/>
      <c r="BA960" s="7"/>
      <c r="BB960" s="7"/>
      <c r="BC960" s="7"/>
      <c r="BD960" s="7"/>
      <c r="BE960" s="7"/>
      <c r="BF960" s="7"/>
      <c r="BG960" s="7"/>
      <c r="BH960" s="7"/>
      <c r="BI960" s="7"/>
      <c r="BJ960" s="7"/>
      <c r="BK960" s="7"/>
      <c r="BL960" s="7"/>
    </row>
    <row r="961" ht="30.0" customHeight="1">
      <c r="A961" s="9"/>
      <c r="B961" s="7"/>
      <c r="C961" s="7"/>
      <c r="D961" s="7"/>
      <c r="E961" s="11"/>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c r="AU961" s="7"/>
      <c r="AV961" s="7"/>
      <c r="AW961" s="7"/>
      <c r="AX961" s="7"/>
      <c r="AY961" s="7"/>
      <c r="AZ961" s="7"/>
      <c r="BA961" s="7"/>
      <c r="BB961" s="7"/>
      <c r="BC961" s="7"/>
      <c r="BD961" s="7"/>
      <c r="BE961" s="7"/>
      <c r="BF961" s="7"/>
      <c r="BG961" s="7"/>
      <c r="BH961" s="7"/>
      <c r="BI961" s="7"/>
      <c r="BJ961" s="7"/>
      <c r="BK961" s="7"/>
      <c r="BL961" s="7"/>
    </row>
    <row r="962" ht="30.0" customHeight="1">
      <c r="A962" s="9"/>
      <c r="B962" s="7"/>
      <c r="C962" s="7"/>
      <c r="D962" s="7"/>
      <c r="E962" s="11"/>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c r="AU962" s="7"/>
      <c r="AV962" s="7"/>
      <c r="AW962" s="7"/>
      <c r="AX962" s="7"/>
      <c r="AY962" s="7"/>
      <c r="AZ962" s="7"/>
      <c r="BA962" s="7"/>
      <c r="BB962" s="7"/>
      <c r="BC962" s="7"/>
      <c r="BD962" s="7"/>
      <c r="BE962" s="7"/>
      <c r="BF962" s="7"/>
      <c r="BG962" s="7"/>
      <c r="BH962" s="7"/>
      <c r="BI962" s="7"/>
      <c r="BJ962" s="7"/>
      <c r="BK962" s="7"/>
      <c r="BL962" s="7"/>
    </row>
    <row r="963" ht="30.0" customHeight="1">
      <c r="A963" s="9"/>
      <c r="B963" s="7"/>
      <c r="C963" s="7"/>
      <c r="D963" s="7"/>
      <c r="E963" s="11"/>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c r="AU963" s="7"/>
      <c r="AV963" s="7"/>
      <c r="AW963" s="7"/>
      <c r="AX963" s="7"/>
      <c r="AY963" s="7"/>
      <c r="AZ963" s="7"/>
      <c r="BA963" s="7"/>
      <c r="BB963" s="7"/>
      <c r="BC963" s="7"/>
      <c r="BD963" s="7"/>
      <c r="BE963" s="7"/>
      <c r="BF963" s="7"/>
      <c r="BG963" s="7"/>
      <c r="BH963" s="7"/>
      <c r="BI963" s="7"/>
      <c r="BJ963" s="7"/>
      <c r="BK963" s="7"/>
      <c r="BL963" s="7"/>
    </row>
    <row r="964" ht="30.0" customHeight="1">
      <c r="A964" s="9"/>
      <c r="B964" s="7"/>
      <c r="C964" s="7"/>
      <c r="D964" s="7"/>
      <c r="E964" s="11"/>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c r="AU964" s="7"/>
      <c r="AV964" s="7"/>
      <c r="AW964" s="7"/>
      <c r="AX964" s="7"/>
      <c r="AY964" s="7"/>
      <c r="AZ964" s="7"/>
      <c r="BA964" s="7"/>
      <c r="BB964" s="7"/>
      <c r="BC964" s="7"/>
      <c r="BD964" s="7"/>
      <c r="BE964" s="7"/>
      <c r="BF964" s="7"/>
      <c r="BG964" s="7"/>
      <c r="BH964" s="7"/>
      <c r="BI964" s="7"/>
      <c r="BJ964" s="7"/>
      <c r="BK964" s="7"/>
      <c r="BL964" s="7"/>
    </row>
    <row r="965" ht="30.0" customHeight="1">
      <c r="A965" s="9"/>
      <c r="B965" s="7"/>
      <c r="C965" s="7"/>
      <c r="D965" s="7"/>
      <c r="E965" s="11"/>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c r="AU965" s="7"/>
      <c r="AV965" s="7"/>
      <c r="AW965" s="7"/>
      <c r="AX965" s="7"/>
      <c r="AY965" s="7"/>
      <c r="AZ965" s="7"/>
      <c r="BA965" s="7"/>
      <c r="BB965" s="7"/>
      <c r="BC965" s="7"/>
      <c r="BD965" s="7"/>
      <c r="BE965" s="7"/>
      <c r="BF965" s="7"/>
      <c r="BG965" s="7"/>
      <c r="BH965" s="7"/>
      <c r="BI965" s="7"/>
      <c r="BJ965" s="7"/>
      <c r="BK965" s="7"/>
      <c r="BL965" s="7"/>
    </row>
    <row r="966" ht="30.0" customHeight="1">
      <c r="A966" s="9"/>
      <c r="B966" s="7"/>
      <c r="C966" s="7"/>
      <c r="D966" s="7"/>
      <c r="E966" s="11"/>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c r="AU966" s="7"/>
      <c r="AV966" s="7"/>
      <c r="AW966" s="7"/>
      <c r="AX966" s="7"/>
      <c r="AY966" s="7"/>
      <c r="AZ966" s="7"/>
      <c r="BA966" s="7"/>
      <c r="BB966" s="7"/>
      <c r="BC966" s="7"/>
      <c r="BD966" s="7"/>
      <c r="BE966" s="7"/>
      <c r="BF966" s="7"/>
      <c r="BG966" s="7"/>
      <c r="BH966" s="7"/>
      <c r="BI966" s="7"/>
      <c r="BJ966" s="7"/>
      <c r="BK966" s="7"/>
      <c r="BL966" s="7"/>
    </row>
    <row r="967" ht="30.0" customHeight="1">
      <c r="A967" s="9"/>
      <c r="B967" s="7"/>
      <c r="C967" s="7"/>
      <c r="D967" s="7"/>
      <c r="E967" s="11"/>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c r="AU967" s="7"/>
      <c r="AV967" s="7"/>
      <c r="AW967" s="7"/>
      <c r="AX967" s="7"/>
      <c r="AY967" s="7"/>
      <c r="AZ967" s="7"/>
      <c r="BA967" s="7"/>
      <c r="BB967" s="7"/>
      <c r="BC967" s="7"/>
      <c r="BD967" s="7"/>
      <c r="BE967" s="7"/>
      <c r="BF967" s="7"/>
      <c r="BG967" s="7"/>
      <c r="BH967" s="7"/>
      <c r="BI967" s="7"/>
      <c r="BJ967" s="7"/>
      <c r="BK967" s="7"/>
      <c r="BL967" s="7"/>
    </row>
    <row r="968" ht="30.0" customHeight="1">
      <c r="A968" s="9"/>
      <c r="B968" s="7"/>
      <c r="C968" s="7"/>
      <c r="D968" s="7"/>
      <c r="E968" s="11"/>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c r="AU968" s="7"/>
      <c r="AV968" s="7"/>
      <c r="AW968" s="7"/>
      <c r="AX968" s="7"/>
      <c r="AY968" s="7"/>
      <c r="AZ968" s="7"/>
      <c r="BA968" s="7"/>
      <c r="BB968" s="7"/>
      <c r="BC968" s="7"/>
      <c r="BD968" s="7"/>
      <c r="BE968" s="7"/>
      <c r="BF968" s="7"/>
      <c r="BG968" s="7"/>
      <c r="BH968" s="7"/>
      <c r="BI968" s="7"/>
      <c r="BJ968" s="7"/>
      <c r="BK968" s="7"/>
      <c r="BL968" s="7"/>
    </row>
    <row r="969" ht="30.0" customHeight="1">
      <c r="A969" s="9"/>
      <c r="B969" s="7"/>
      <c r="C969" s="7"/>
      <c r="D969" s="7"/>
      <c r="E969" s="11"/>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c r="AU969" s="7"/>
      <c r="AV969" s="7"/>
      <c r="AW969" s="7"/>
      <c r="AX969" s="7"/>
      <c r="AY969" s="7"/>
      <c r="AZ969" s="7"/>
      <c r="BA969" s="7"/>
      <c r="BB969" s="7"/>
      <c r="BC969" s="7"/>
      <c r="BD969" s="7"/>
      <c r="BE969" s="7"/>
      <c r="BF969" s="7"/>
      <c r="BG969" s="7"/>
      <c r="BH969" s="7"/>
      <c r="BI969" s="7"/>
      <c r="BJ969" s="7"/>
      <c r="BK969" s="7"/>
      <c r="BL969" s="7"/>
    </row>
    <row r="970" ht="30.0" customHeight="1">
      <c r="A970" s="9"/>
      <c r="B970" s="7"/>
      <c r="C970" s="7"/>
      <c r="D970" s="7"/>
      <c r="E970" s="11"/>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c r="AU970" s="7"/>
      <c r="AV970" s="7"/>
      <c r="AW970" s="7"/>
      <c r="AX970" s="7"/>
      <c r="AY970" s="7"/>
      <c r="AZ970" s="7"/>
      <c r="BA970" s="7"/>
      <c r="BB970" s="7"/>
      <c r="BC970" s="7"/>
      <c r="BD970" s="7"/>
      <c r="BE970" s="7"/>
      <c r="BF970" s="7"/>
      <c r="BG970" s="7"/>
      <c r="BH970" s="7"/>
      <c r="BI970" s="7"/>
      <c r="BJ970" s="7"/>
      <c r="BK970" s="7"/>
      <c r="BL970" s="7"/>
    </row>
    <row r="971" ht="30.0" customHeight="1">
      <c r="A971" s="9"/>
      <c r="B971" s="7"/>
      <c r="C971" s="7"/>
      <c r="D971" s="7"/>
      <c r="E971" s="11"/>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c r="AU971" s="7"/>
      <c r="AV971" s="7"/>
      <c r="AW971" s="7"/>
      <c r="AX971" s="7"/>
      <c r="AY971" s="7"/>
      <c r="AZ971" s="7"/>
      <c r="BA971" s="7"/>
      <c r="BB971" s="7"/>
      <c r="BC971" s="7"/>
      <c r="BD971" s="7"/>
      <c r="BE971" s="7"/>
      <c r="BF971" s="7"/>
      <c r="BG971" s="7"/>
      <c r="BH971" s="7"/>
      <c r="BI971" s="7"/>
      <c r="BJ971" s="7"/>
      <c r="BK971" s="7"/>
      <c r="BL971" s="7"/>
    </row>
    <row r="972" ht="30.0" customHeight="1">
      <c r="A972" s="9"/>
      <c r="B972" s="7"/>
      <c r="C972" s="7"/>
      <c r="D972" s="7"/>
      <c r="E972" s="11"/>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c r="AU972" s="7"/>
      <c r="AV972" s="7"/>
      <c r="AW972" s="7"/>
      <c r="AX972" s="7"/>
      <c r="AY972" s="7"/>
      <c r="AZ972" s="7"/>
      <c r="BA972" s="7"/>
      <c r="BB972" s="7"/>
      <c r="BC972" s="7"/>
      <c r="BD972" s="7"/>
      <c r="BE972" s="7"/>
      <c r="BF972" s="7"/>
      <c r="BG972" s="7"/>
      <c r="BH972" s="7"/>
      <c r="BI972" s="7"/>
      <c r="BJ972" s="7"/>
      <c r="BK972" s="7"/>
      <c r="BL972" s="7"/>
    </row>
    <row r="973" ht="30.0" customHeight="1">
      <c r="A973" s="9"/>
      <c r="B973" s="7"/>
      <c r="C973" s="7"/>
      <c r="D973" s="7"/>
      <c r="E973" s="11"/>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c r="AU973" s="7"/>
      <c r="AV973" s="7"/>
      <c r="AW973" s="7"/>
      <c r="AX973" s="7"/>
      <c r="AY973" s="7"/>
      <c r="AZ973" s="7"/>
      <c r="BA973" s="7"/>
      <c r="BB973" s="7"/>
      <c r="BC973" s="7"/>
      <c r="BD973" s="7"/>
      <c r="BE973" s="7"/>
      <c r="BF973" s="7"/>
      <c r="BG973" s="7"/>
      <c r="BH973" s="7"/>
      <c r="BI973" s="7"/>
      <c r="BJ973" s="7"/>
      <c r="BK973" s="7"/>
      <c r="BL973" s="7"/>
    </row>
    <row r="974" ht="30.0" customHeight="1">
      <c r="A974" s="9"/>
      <c r="B974" s="7"/>
      <c r="C974" s="7"/>
      <c r="D974" s="7"/>
      <c r="E974" s="11"/>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c r="AU974" s="7"/>
      <c r="AV974" s="7"/>
      <c r="AW974" s="7"/>
      <c r="AX974" s="7"/>
      <c r="AY974" s="7"/>
      <c r="AZ974" s="7"/>
      <c r="BA974" s="7"/>
      <c r="BB974" s="7"/>
      <c r="BC974" s="7"/>
      <c r="BD974" s="7"/>
      <c r="BE974" s="7"/>
      <c r="BF974" s="7"/>
      <c r="BG974" s="7"/>
      <c r="BH974" s="7"/>
      <c r="BI974" s="7"/>
      <c r="BJ974" s="7"/>
      <c r="BK974" s="7"/>
      <c r="BL974" s="7"/>
    </row>
    <row r="975" ht="30.0" customHeight="1">
      <c r="A975" s="9"/>
      <c r="B975" s="7"/>
      <c r="C975" s="7"/>
      <c r="D975" s="7"/>
      <c r="E975" s="11"/>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c r="AU975" s="7"/>
      <c r="AV975" s="7"/>
      <c r="AW975" s="7"/>
      <c r="AX975" s="7"/>
      <c r="AY975" s="7"/>
      <c r="AZ975" s="7"/>
      <c r="BA975" s="7"/>
      <c r="BB975" s="7"/>
      <c r="BC975" s="7"/>
      <c r="BD975" s="7"/>
      <c r="BE975" s="7"/>
      <c r="BF975" s="7"/>
      <c r="BG975" s="7"/>
      <c r="BH975" s="7"/>
      <c r="BI975" s="7"/>
      <c r="BJ975" s="7"/>
      <c r="BK975" s="7"/>
      <c r="BL975" s="7"/>
    </row>
    <row r="976" ht="30.0" customHeight="1">
      <c r="A976" s="9"/>
      <c r="B976" s="7"/>
      <c r="C976" s="7"/>
      <c r="D976" s="7"/>
      <c r="E976" s="11"/>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c r="AU976" s="7"/>
      <c r="AV976" s="7"/>
      <c r="AW976" s="7"/>
      <c r="AX976" s="7"/>
      <c r="AY976" s="7"/>
      <c r="AZ976" s="7"/>
      <c r="BA976" s="7"/>
      <c r="BB976" s="7"/>
      <c r="BC976" s="7"/>
      <c r="BD976" s="7"/>
      <c r="BE976" s="7"/>
      <c r="BF976" s="7"/>
      <c r="BG976" s="7"/>
      <c r="BH976" s="7"/>
      <c r="BI976" s="7"/>
      <c r="BJ976" s="7"/>
      <c r="BK976" s="7"/>
      <c r="BL976" s="7"/>
    </row>
    <row r="977" ht="30.0" customHeight="1">
      <c r="A977" s="9"/>
      <c r="B977" s="7"/>
      <c r="C977" s="7"/>
      <c r="D977" s="7"/>
      <c r="E977" s="11"/>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c r="AU977" s="7"/>
      <c r="AV977" s="7"/>
      <c r="AW977" s="7"/>
      <c r="AX977" s="7"/>
      <c r="AY977" s="7"/>
      <c r="AZ977" s="7"/>
      <c r="BA977" s="7"/>
      <c r="BB977" s="7"/>
      <c r="BC977" s="7"/>
      <c r="BD977" s="7"/>
      <c r="BE977" s="7"/>
      <c r="BF977" s="7"/>
      <c r="BG977" s="7"/>
      <c r="BH977" s="7"/>
      <c r="BI977" s="7"/>
      <c r="BJ977" s="7"/>
      <c r="BK977" s="7"/>
      <c r="BL977" s="7"/>
    </row>
    <row r="978" ht="30.0" customHeight="1">
      <c r="A978" s="9"/>
      <c r="B978" s="7"/>
      <c r="C978" s="7"/>
      <c r="D978" s="7"/>
      <c r="E978" s="11"/>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c r="AU978" s="7"/>
      <c r="AV978" s="7"/>
      <c r="AW978" s="7"/>
      <c r="AX978" s="7"/>
      <c r="AY978" s="7"/>
      <c r="AZ978" s="7"/>
      <c r="BA978" s="7"/>
      <c r="BB978" s="7"/>
      <c r="BC978" s="7"/>
      <c r="BD978" s="7"/>
      <c r="BE978" s="7"/>
      <c r="BF978" s="7"/>
      <c r="BG978" s="7"/>
      <c r="BH978" s="7"/>
      <c r="BI978" s="7"/>
      <c r="BJ978" s="7"/>
      <c r="BK978" s="7"/>
      <c r="BL978" s="7"/>
    </row>
    <row r="979" ht="30.0" customHeight="1">
      <c r="A979" s="9"/>
      <c r="B979" s="7"/>
      <c r="C979" s="7"/>
      <c r="D979" s="7"/>
      <c r="E979" s="11"/>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c r="AU979" s="7"/>
      <c r="AV979" s="7"/>
      <c r="AW979" s="7"/>
      <c r="AX979" s="7"/>
      <c r="AY979" s="7"/>
      <c r="AZ979" s="7"/>
      <c r="BA979" s="7"/>
      <c r="BB979" s="7"/>
      <c r="BC979" s="7"/>
      <c r="BD979" s="7"/>
      <c r="BE979" s="7"/>
      <c r="BF979" s="7"/>
      <c r="BG979" s="7"/>
      <c r="BH979" s="7"/>
      <c r="BI979" s="7"/>
      <c r="BJ979" s="7"/>
      <c r="BK979" s="7"/>
      <c r="BL979" s="7"/>
    </row>
    <row r="980" ht="30.0" customHeight="1">
      <c r="A980" s="9"/>
      <c r="B980" s="7"/>
      <c r="C980" s="7"/>
      <c r="D980" s="7"/>
      <c r="E980" s="11"/>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c r="AU980" s="7"/>
      <c r="AV980" s="7"/>
      <c r="AW980" s="7"/>
      <c r="AX980" s="7"/>
      <c r="AY980" s="7"/>
      <c r="AZ980" s="7"/>
      <c r="BA980" s="7"/>
      <c r="BB980" s="7"/>
      <c r="BC980" s="7"/>
      <c r="BD980" s="7"/>
      <c r="BE980" s="7"/>
      <c r="BF980" s="7"/>
      <c r="BG980" s="7"/>
      <c r="BH980" s="7"/>
      <c r="BI980" s="7"/>
      <c r="BJ980" s="7"/>
      <c r="BK980" s="7"/>
      <c r="BL980" s="7"/>
    </row>
    <row r="981" ht="30.0" customHeight="1">
      <c r="A981" s="9"/>
      <c r="B981" s="7"/>
      <c r="C981" s="7"/>
      <c r="D981" s="7"/>
      <c r="E981" s="11"/>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c r="AU981" s="7"/>
      <c r="AV981" s="7"/>
      <c r="AW981" s="7"/>
      <c r="AX981" s="7"/>
      <c r="AY981" s="7"/>
      <c r="AZ981" s="7"/>
      <c r="BA981" s="7"/>
      <c r="BB981" s="7"/>
      <c r="BC981" s="7"/>
      <c r="BD981" s="7"/>
      <c r="BE981" s="7"/>
      <c r="BF981" s="7"/>
      <c r="BG981" s="7"/>
      <c r="BH981" s="7"/>
      <c r="BI981" s="7"/>
      <c r="BJ981" s="7"/>
      <c r="BK981" s="7"/>
      <c r="BL981" s="7"/>
    </row>
    <row r="982" ht="30.0" customHeight="1">
      <c r="A982" s="9"/>
      <c r="B982" s="7"/>
      <c r="C982" s="7"/>
      <c r="D982" s="7"/>
      <c r="E982" s="11"/>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c r="AU982" s="7"/>
      <c r="AV982" s="7"/>
      <c r="AW982" s="7"/>
      <c r="AX982" s="7"/>
      <c r="AY982" s="7"/>
      <c r="AZ982" s="7"/>
      <c r="BA982" s="7"/>
      <c r="BB982" s="7"/>
      <c r="BC982" s="7"/>
      <c r="BD982" s="7"/>
      <c r="BE982" s="7"/>
      <c r="BF982" s="7"/>
      <c r="BG982" s="7"/>
      <c r="BH982" s="7"/>
      <c r="BI982" s="7"/>
      <c r="BJ982" s="7"/>
      <c r="BK982" s="7"/>
      <c r="BL982" s="7"/>
    </row>
    <row r="983" ht="30.0" customHeight="1">
      <c r="A983" s="9"/>
      <c r="B983" s="7"/>
      <c r="C983" s="7"/>
      <c r="D983" s="7"/>
      <c r="E983" s="11"/>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c r="AU983" s="7"/>
      <c r="AV983" s="7"/>
      <c r="AW983" s="7"/>
      <c r="AX983" s="7"/>
      <c r="AY983" s="7"/>
      <c r="AZ983" s="7"/>
      <c r="BA983" s="7"/>
      <c r="BB983" s="7"/>
      <c r="BC983" s="7"/>
      <c r="BD983" s="7"/>
      <c r="BE983" s="7"/>
      <c r="BF983" s="7"/>
      <c r="BG983" s="7"/>
      <c r="BH983" s="7"/>
      <c r="BI983" s="7"/>
      <c r="BJ983" s="7"/>
      <c r="BK983" s="7"/>
      <c r="BL983" s="7"/>
    </row>
    <row r="984" ht="30.0" customHeight="1">
      <c r="A984" s="9"/>
      <c r="B984" s="7"/>
      <c r="C984" s="7"/>
      <c r="D984" s="7"/>
      <c r="E984" s="11"/>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c r="AU984" s="7"/>
      <c r="AV984" s="7"/>
      <c r="AW984" s="7"/>
      <c r="AX984" s="7"/>
      <c r="AY984" s="7"/>
      <c r="AZ984" s="7"/>
      <c r="BA984" s="7"/>
      <c r="BB984" s="7"/>
      <c r="BC984" s="7"/>
      <c r="BD984" s="7"/>
      <c r="BE984" s="7"/>
      <c r="BF984" s="7"/>
      <c r="BG984" s="7"/>
      <c r="BH984" s="7"/>
      <c r="BI984" s="7"/>
      <c r="BJ984" s="7"/>
      <c r="BK984" s="7"/>
      <c r="BL984" s="7"/>
    </row>
    <row r="985" ht="30.0" customHeight="1">
      <c r="A985" s="9"/>
      <c r="B985" s="7"/>
      <c r="C985" s="7"/>
      <c r="D985" s="7"/>
      <c r="E985" s="11"/>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c r="AU985" s="7"/>
      <c r="AV985" s="7"/>
      <c r="AW985" s="7"/>
      <c r="AX985" s="7"/>
      <c r="AY985" s="7"/>
      <c r="AZ985" s="7"/>
      <c r="BA985" s="7"/>
      <c r="BB985" s="7"/>
      <c r="BC985" s="7"/>
      <c r="BD985" s="7"/>
      <c r="BE985" s="7"/>
      <c r="BF985" s="7"/>
      <c r="BG985" s="7"/>
      <c r="BH985" s="7"/>
      <c r="BI985" s="7"/>
      <c r="BJ985" s="7"/>
      <c r="BK985" s="7"/>
      <c r="BL985" s="7"/>
    </row>
    <row r="986" ht="30.0" customHeight="1">
      <c r="A986" s="9"/>
      <c r="B986" s="7"/>
      <c r="C986" s="7"/>
      <c r="D986" s="7"/>
      <c r="E986" s="11"/>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c r="AU986" s="7"/>
      <c r="AV986" s="7"/>
      <c r="AW986" s="7"/>
      <c r="AX986" s="7"/>
      <c r="AY986" s="7"/>
      <c r="AZ986" s="7"/>
      <c r="BA986" s="7"/>
      <c r="BB986" s="7"/>
      <c r="BC986" s="7"/>
      <c r="BD986" s="7"/>
      <c r="BE986" s="7"/>
      <c r="BF986" s="7"/>
      <c r="BG986" s="7"/>
      <c r="BH986" s="7"/>
      <c r="BI986" s="7"/>
      <c r="BJ986" s="7"/>
      <c r="BK986" s="7"/>
      <c r="BL986" s="7"/>
    </row>
    <row r="987" ht="30.0" customHeight="1">
      <c r="A987" s="9"/>
      <c r="B987" s="7"/>
      <c r="C987" s="7"/>
      <c r="D987" s="7"/>
      <c r="E987" s="11"/>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c r="AU987" s="7"/>
      <c r="AV987" s="7"/>
      <c r="AW987" s="7"/>
      <c r="AX987" s="7"/>
      <c r="AY987" s="7"/>
      <c r="AZ987" s="7"/>
      <c r="BA987" s="7"/>
      <c r="BB987" s="7"/>
      <c r="BC987" s="7"/>
      <c r="BD987" s="7"/>
      <c r="BE987" s="7"/>
      <c r="BF987" s="7"/>
      <c r="BG987" s="7"/>
      <c r="BH987" s="7"/>
      <c r="BI987" s="7"/>
      <c r="BJ987" s="7"/>
      <c r="BK987" s="7"/>
      <c r="BL987" s="7"/>
    </row>
    <row r="988" ht="30.0" customHeight="1">
      <c r="A988" s="9"/>
      <c r="B988" s="7"/>
      <c r="C988" s="7"/>
      <c r="D988" s="7"/>
      <c r="E988" s="11"/>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c r="AU988" s="7"/>
      <c r="AV988" s="7"/>
      <c r="AW988" s="7"/>
      <c r="AX988" s="7"/>
      <c r="AY988" s="7"/>
      <c r="AZ988" s="7"/>
      <c r="BA988" s="7"/>
      <c r="BB988" s="7"/>
      <c r="BC988" s="7"/>
      <c r="BD988" s="7"/>
      <c r="BE988" s="7"/>
      <c r="BF988" s="7"/>
      <c r="BG988" s="7"/>
      <c r="BH988" s="7"/>
      <c r="BI988" s="7"/>
      <c r="BJ988" s="7"/>
      <c r="BK988" s="7"/>
      <c r="BL988" s="7"/>
    </row>
    <row r="989" ht="30.0" customHeight="1">
      <c r="A989" s="9"/>
      <c r="B989" s="7"/>
      <c r="C989" s="7"/>
      <c r="D989" s="7"/>
      <c r="E989" s="11"/>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c r="AU989" s="7"/>
      <c r="AV989" s="7"/>
      <c r="AW989" s="7"/>
      <c r="AX989" s="7"/>
      <c r="AY989" s="7"/>
      <c r="AZ989" s="7"/>
      <c r="BA989" s="7"/>
      <c r="BB989" s="7"/>
      <c r="BC989" s="7"/>
      <c r="BD989" s="7"/>
      <c r="BE989" s="7"/>
      <c r="BF989" s="7"/>
      <c r="BG989" s="7"/>
      <c r="BH989" s="7"/>
      <c r="BI989" s="7"/>
      <c r="BJ989" s="7"/>
      <c r="BK989" s="7"/>
      <c r="BL989" s="7"/>
    </row>
    <row r="990" ht="30.0" customHeight="1">
      <c r="A990" s="9"/>
      <c r="B990" s="7"/>
      <c r="C990" s="7"/>
      <c r="D990" s="7"/>
      <c r="E990" s="11"/>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c r="AU990" s="7"/>
      <c r="AV990" s="7"/>
      <c r="AW990" s="7"/>
      <c r="AX990" s="7"/>
      <c r="AY990" s="7"/>
      <c r="AZ990" s="7"/>
      <c r="BA990" s="7"/>
      <c r="BB990" s="7"/>
      <c r="BC990" s="7"/>
      <c r="BD990" s="7"/>
      <c r="BE990" s="7"/>
      <c r="BF990" s="7"/>
      <c r="BG990" s="7"/>
      <c r="BH990" s="7"/>
      <c r="BI990" s="7"/>
      <c r="BJ990" s="7"/>
      <c r="BK990" s="7"/>
      <c r="BL990" s="7"/>
    </row>
    <row r="991" ht="30.0" customHeight="1">
      <c r="A991" s="9"/>
      <c r="B991" s="7"/>
      <c r="C991" s="7"/>
      <c r="D991" s="7"/>
      <c r="E991" s="11"/>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c r="AU991" s="7"/>
      <c r="AV991" s="7"/>
      <c r="AW991" s="7"/>
      <c r="AX991" s="7"/>
      <c r="AY991" s="7"/>
      <c r="AZ991" s="7"/>
      <c r="BA991" s="7"/>
      <c r="BB991" s="7"/>
      <c r="BC991" s="7"/>
      <c r="BD991" s="7"/>
      <c r="BE991" s="7"/>
      <c r="BF991" s="7"/>
      <c r="BG991" s="7"/>
      <c r="BH991" s="7"/>
      <c r="BI991" s="7"/>
      <c r="BJ991" s="7"/>
      <c r="BK991" s="7"/>
      <c r="BL991" s="7"/>
    </row>
    <row r="992" ht="30.0" customHeight="1">
      <c r="A992" s="9"/>
      <c r="B992" s="7"/>
      <c r="C992" s="7"/>
      <c r="D992" s="7"/>
      <c r="E992" s="11"/>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c r="AU992" s="7"/>
      <c r="AV992" s="7"/>
      <c r="AW992" s="7"/>
      <c r="AX992" s="7"/>
      <c r="AY992" s="7"/>
      <c r="AZ992" s="7"/>
      <c r="BA992" s="7"/>
      <c r="BB992" s="7"/>
      <c r="BC992" s="7"/>
      <c r="BD992" s="7"/>
      <c r="BE992" s="7"/>
      <c r="BF992" s="7"/>
      <c r="BG992" s="7"/>
      <c r="BH992" s="7"/>
      <c r="BI992" s="7"/>
      <c r="BJ992" s="7"/>
      <c r="BK992" s="7"/>
      <c r="BL992" s="7"/>
    </row>
    <row r="993" ht="30.0" customHeight="1">
      <c r="A993" s="9"/>
      <c r="B993" s="7"/>
      <c r="C993" s="7"/>
      <c r="D993" s="7"/>
      <c r="E993" s="11"/>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c r="AU993" s="7"/>
      <c r="AV993" s="7"/>
      <c r="AW993" s="7"/>
      <c r="AX993" s="7"/>
      <c r="AY993" s="7"/>
      <c r="AZ993" s="7"/>
      <c r="BA993" s="7"/>
      <c r="BB993" s="7"/>
      <c r="BC993" s="7"/>
      <c r="BD993" s="7"/>
      <c r="BE993" s="7"/>
      <c r="BF993" s="7"/>
      <c r="BG993" s="7"/>
      <c r="BH993" s="7"/>
      <c r="BI993" s="7"/>
      <c r="BJ993" s="7"/>
      <c r="BK993" s="7"/>
      <c r="BL993" s="7"/>
    </row>
    <row r="994" ht="30.0" customHeight="1">
      <c r="A994" s="9"/>
      <c r="B994" s="7"/>
      <c r="C994" s="7"/>
      <c r="D994" s="7"/>
      <c r="E994" s="11"/>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c r="AU994" s="7"/>
      <c r="AV994" s="7"/>
      <c r="AW994" s="7"/>
      <c r="AX994" s="7"/>
      <c r="AY994" s="7"/>
      <c r="AZ994" s="7"/>
      <c r="BA994" s="7"/>
      <c r="BB994" s="7"/>
      <c r="BC994" s="7"/>
      <c r="BD994" s="7"/>
      <c r="BE994" s="7"/>
      <c r="BF994" s="7"/>
      <c r="BG994" s="7"/>
      <c r="BH994" s="7"/>
      <c r="BI994" s="7"/>
      <c r="BJ994" s="7"/>
      <c r="BK994" s="7"/>
      <c r="BL994" s="7"/>
    </row>
    <row r="995" ht="30.0" customHeight="1">
      <c r="A995" s="9"/>
      <c r="B995" s="7"/>
      <c r="C995" s="7"/>
      <c r="D995" s="7"/>
      <c r="E995" s="11"/>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c r="AU995" s="7"/>
      <c r="AV995" s="7"/>
      <c r="AW995" s="7"/>
      <c r="AX995" s="7"/>
      <c r="AY995" s="7"/>
      <c r="AZ995" s="7"/>
      <c r="BA995" s="7"/>
      <c r="BB995" s="7"/>
      <c r="BC995" s="7"/>
      <c r="BD995" s="7"/>
      <c r="BE995" s="7"/>
      <c r="BF995" s="7"/>
      <c r="BG995" s="7"/>
      <c r="BH995" s="7"/>
      <c r="BI995" s="7"/>
      <c r="BJ995" s="7"/>
      <c r="BK995" s="7"/>
      <c r="BL995" s="7"/>
    </row>
    <row r="996" ht="30.0" customHeight="1">
      <c r="A996" s="9"/>
      <c r="B996" s="7"/>
      <c r="C996" s="7"/>
      <c r="D996" s="7"/>
      <c r="E996" s="11"/>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c r="AU996" s="7"/>
      <c r="AV996" s="7"/>
      <c r="AW996" s="7"/>
      <c r="AX996" s="7"/>
      <c r="AY996" s="7"/>
      <c r="AZ996" s="7"/>
      <c r="BA996" s="7"/>
      <c r="BB996" s="7"/>
      <c r="BC996" s="7"/>
      <c r="BD996" s="7"/>
      <c r="BE996" s="7"/>
      <c r="BF996" s="7"/>
      <c r="BG996" s="7"/>
      <c r="BH996" s="7"/>
      <c r="BI996" s="7"/>
      <c r="BJ996" s="7"/>
      <c r="BK996" s="7"/>
      <c r="BL996" s="7"/>
    </row>
    <row r="997" ht="30.0" customHeight="1">
      <c r="A997" s="9"/>
      <c r="B997" s="7"/>
      <c r="C997" s="7"/>
      <c r="D997" s="7"/>
      <c r="E997" s="11"/>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c r="AU997" s="7"/>
      <c r="AV997" s="7"/>
      <c r="AW997" s="7"/>
      <c r="AX997" s="7"/>
      <c r="AY997" s="7"/>
      <c r="AZ997" s="7"/>
      <c r="BA997" s="7"/>
      <c r="BB997" s="7"/>
      <c r="BC997" s="7"/>
      <c r="BD997" s="7"/>
      <c r="BE997" s="7"/>
      <c r="BF997" s="7"/>
      <c r="BG997" s="7"/>
      <c r="BH997" s="7"/>
      <c r="BI997" s="7"/>
      <c r="BJ997" s="7"/>
      <c r="BK997" s="7"/>
      <c r="BL997" s="7"/>
    </row>
    <row r="998" ht="30.0" customHeight="1">
      <c r="A998" s="9"/>
      <c r="B998" s="7"/>
      <c r="C998" s="7"/>
      <c r="D998" s="7"/>
      <c r="E998" s="11"/>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c r="AU998" s="7"/>
      <c r="AV998" s="7"/>
      <c r="AW998" s="7"/>
      <c r="AX998" s="7"/>
      <c r="AY998" s="7"/>
      <c r="AZ998" s="7"/>
      <c r="BA998" s="7"/>
      <c r="BB998" s="7"/>
      <c r="BC998" s="7"/>
      <c r="BD998" s="7"/>
      <c r="BE998" s="7"/>
      <c r="BF998" s="7"/>
      <c r="BG998" s="7"/>
      <c r="BH998" s="7"/>
      <c r="BI998" s="7"/>
      <c r="BJ998" s="7"/>
      <c r="BK998" s="7"/>
      <c r="BL998" s="7"/>
    </row>
    <row r="999" ht="30.0" customHeight="1">
      <c r="A999" s="9"/>
      <c r="B999" s="7"/>
      <c r="C999" s="7"/>
      <c r="D999" s="7"/>
      <c r="E999" s="11"/>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c r="AU999" s="7"/>
      <c r="AV999" s="7"/>
      <c r="AW999" s="7"/>
      <c r="AX999" s="7"/>
      <c r="AY999" s="7"/>
      <c r="AZ999" s="7"/>
      <c r="BA999" s="7"/>
      <c r="BB999" s="7"/>
      <c r="BC999" s="7"/>
      <c r="BD999" s="7"/>
      <c r="BE999" s="7"/>
      <c r="BF999" s="7"/>
      <c r="BG999" s="7"/>
      <c r="BH999" s="7"/>
      <c r="BI999" s="7"/>
      <c r="BJ999" s="7"/>
      <c r="BK999" s="7"/>
      <c r="BL999" s="7"/>
    </row>
    <row r="1000" ht="30.0" customHeight="1">
      <c r="A1000" s="9"/>
      <c r="B1000" s="7"/>
      <c r="C1000" s="7"/>
      <c r="D1000" s="7"/>
      <c r="E1000" s="11"/>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c r="AU1000" s="7"/>
      <c r="AV1000" s="7"/>
      <c r="AW1000" s="7"/>
      <c r="AX1000" s="7"/>
      <c r="AY1000" s="7"/>
      <c r="AZ1000" s="7"/>
      <c r="BA1000" s="7"/>
      <c r="BB1000" s="7"/>
      <c r="BC1000" s="7"/>
      <c r="BD1000" s="7"/>
      <c r="BE1000" s="7"/>
      <c r="BF1000" s="7"/>
      <c r="BG1000" s="7"/>
      <c r="BH1000" s="7"/>
      <c r="BI1000" s="7"/>
      <c r="BJ1000" s="7"/>
      <c r="BK1000" s="7"/>
      <c r="BL1000" s="7"/>
    </row>
  </sheetData>
  <mergeCells count="11">
    <mergeCell ref="AK4:AQ4"/>
    <mergeCell ref="AR4:AX4"/>
    <mergeCell ref="AY4:BE4"/>
    <mergeCell ref="BF4:BL4"/>
    <mergeCell ref="C3:D3"/>
    <mergeCell ref="E3:F3"/>
    <mergeCell ref="C4:D4"/>
    <mergeCell ref="I4:O4"/>
    <mergeCell ref="P4:V4"/>
    <mergeCell ref="W4:AC4"/>
    <mergeCell ref="AD4:AJ4"/>
  </mergeCells>
  <conditionalFormatting sqref="I5:BL85">
    <cfRule type="expression" dxfId="0" priority="1">
      <formula>AND(TODAY()&gt;=I$5,TODAY()&lt;J$5)</formula>
    </cfRule>
  </conditionalFormatting>
  <dataValidations>
    <dataValidation type="decimal" operator="greaterThanOrEqual" allowBlank="1" showInputMessage="1" prompt="Display Week - Changing this number will scroll the Gantt Chart view." sqref="E4">
      <formula1>1.0</formula1>
    </dataValidation>
  </dataValidations>
  <hyperlinks>
    <hyperlink r:id="rId1" ref="B15"/>
    <hyperlink r:id="rId2" ref="B16"/>
    <hyperlink r:id="rId3" ref="B21"/>
    <hyperlink r:id="rId4" ref="B22"/>
    <hyperlink r:id="rId5" location="heading=h.gjdgxs" ref="B27"/>
    <hyperlink r:id="rId6" location="heading=h.gjdgxs" ref="B28"/>
    <hyperlink r:id="rId7" ref="B33"/>
    <hyperlink r:id="rId8" ref="B69"/>
  </hyperlinks>
  <printOptions horizontalCentered="1"/>
  <pageMargins bottom="0.5" footer="0.0" header="0.0" left="0.35" right="0.35" top="0.35"/>
  <pageSetup fitToHeight="0" orientation="landscape"/>
  <headerFooter>
    <oddFooter/>
  </headerFooter>
  <drawing r:id="rId9"/>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2022-03-11T22:41:12Z</dcterms:created>
</cp:coreProperties>
</file>